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II sesija" sheetId="50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'VII sesija'!$A:$R,'VII sesija'!$4:$5</definedName>
  </definedNames>
  <calcPr calcId="145621"/>
</workbook>
</file>

<file path=xl/calcChain.xml><?xml version="1.0" encoding="utf-8"?>
<calcChain xmlns="http://schemas.openxmlformats.org/spreadsheetml/2006/main">
  <c r="E147" i="50" l="1"/>
  <c r="F147" i="50"/>
  <c r="G147" i="50"/>
  <c r="H147" i="50"/>
  <c r="I147" i="50"/>
  <c r="J147" i="50"/>
  <c r="K147" i="50"/>
  <c r="L147" i="50"/>
  <c r="M147" i="50"/>
  <c r="N147" i="50"/>
  <c r="O147" i="50"/>
  <c r="P147" i="50"/>
  <c r="Q147" i="50"/>
  <c r="D147" i="50"/>
  <c r="C147" i="50"/>
  <c r="R67" i="50" l="1"/>
  <c r="R75" i="50"/>
  <c r="R20" i="50"/>
  <c r="R133" i="50"/>
  <c r="R140" i="50"/>
  <c r="R127" i="50"/>
  <c r="R139" i="50"/>
  <c r="R15" i="50"/>
  <c r="R146" i="50"/>
  <c r="R138" i="50"/>
  <c r="R23" i="50"/>
  <c r="R72" i="50"/>
  <c r="R145" i="50"/>
  <c r="R131" i="50"/>
  <c r="R123" i="50"/>
  <c r="R90" i="50"/>
  <c r="R144" i="50"/>
  <c r="R26" i="50"/>
  <c r="R143" i="50"/>
  <c r="R102" i="50"/>
  <c r="R130" i="50"/>
  <c r="R74" i="50"/>
  <c r="R129" i="50"/>
  <c r="R41" i="50"/>
  <c r="R51" i="50"/>
  <c r="R98" i="50"/>
  <c r="R55" i="50"/>
  <c r="R40" i="50"/>
  <c r="R104" i="50"/>
  <c r="R35" i="50"/>
  <c r="R93" i="50"/>
  <c r="R63" i="50"/>
  <c r="R21" i="50"/>
  <c r="R25" i="50"/>
  <c r="R137" i="50"/>
  <c r="R89" i="50"/>
  <c r="R45" i="50"/>
  <c r="R109" i="50"/>
  <c r="R7" i="50"/>
  <c r="R49" i="50"/>
  <c r="R116" i="50"/>
  <c r="R101" i="50"/>
  <c r="R58" i="50"/>
  <c r="R44" i="50"/>
  <c r="R27" i="50"/>
  <c r="R38" i="50"/>
  <c r="R115" i="50"/>
  <c r="R66" i="50"/>
  <c r="R52" i="50"/>
  <c r="R34" i="50"/>
  <c r="R103" i="50"/>
  <c r="R11" i="50"/>
  <c r="R18" i="50"/>
  <c r="R62" i="50"/>
  <c r="R141" i="50"/>
  <c r="R86" i="50"/>
  <c r="R136" i="50"/>
  <c r="R107" i="50"/>
  <c r="R32" i="50"/>
  <c r="R65" i="50"/>
  <c r="R9" i="50"/>
  <c r="R100" i="50"/>
  <c r="R126" i="50"/>
  <c r="R112" i="50"/>
  <c r="R85" i="50"/>
  <c r="R128" i="50"/>
  <c r="R111" i="50"/>
  <c r="R61" i="50"/>
  <c r="R71" i="50"/>
  <c r="R54" i="50"/>
  <c r="R57" i="50"/>
  <c r="R22" i="50"/>
  <c r="R78" i="50"/>
  <c r="R122" i="50"/>
  <c r="R56" i="50"/>
  <c r="R82" i="50"/>
  <c r="R125" i="50"/>
  <c r="R77" i="50"/>
  <c r="R8" i="50"/>
  <c r="R46" i="50"/>
  <c r="R17" i="50"/>
  <c r="R42" i="50"/>
  <c r="R28" i="50"/>
  <c r="R121" i="50"/>
  <c r="R37" i="50"/>
  <c r="R88" i="50"/>
  <c r="R118" i="50"/>
  <c r="R106" i="50"/>
  <c r="R70" i="50"/>
  <c r="R60" i="50"/>
  <c r="R135" i="50"/>
  <c r="R87" i="50"/>
  <c r="R134" i="50"/>
  <c r="R50" i="50"/>
  <c r="R10" i="50"/>
  <c r="R6" i="50"/>
  <c r="R132" i="50"/>
  <c r="R43" i="50"/>
  <c r="R12" i="50"/>
  <c r="R99" i="50"/>
  <c r="R96" i="50"/>
  <c r="R24" i="50"/>
  <c r="R30" i="50"/>
  <c r="R14" i="50"/>
  <c r="R124" i="50"/>
  <c r="R105" i="50"/>
  <c r="R91" i="50"/>
  <c r="R39" i="50"/>
  <c r="R64" i="50"/>
  <c r="R120" i="50"/>
  <c r="R76" i="50"/>
  <c r="R36" i="50"/>
  <c r="R81" i="50"/>
  <c r="R59" i="50"/>
  <c r="R95" i="50"/>
  <c r="R94" i="50"/>
  <c r="R113" i="50" l="1"/>
  <c r="R13" i="50"/>
  <c r="R147" i="50" s="1"/>
  <c r="R48" i="50"/>
  <c r="R33" i="50"/>
  <c r="R114" i="50"/>
  <c r="R80" i="50"/>
  <c r="R47" i="50"/>
  <c r="R53" i="50"/>
  <c r="R97" i="50"/>
  <c r="R142" i="50"/>
  <c r="R84" i="50"/>
  <c r="R117" i="50"/>
  <c r="R110" i="50"/>
  <c r="R68" i="50"/>
  <c r="R19" i="50"/>
  <c r="R79" i="50"/>
  <c r="R83" i="50"/>
  <c r="R29" i="50"/>
  <c r="R31" i="50"/>
  <c r="R73" i="50"/>
  <c r="R108" i="50"/>
  <c r="R92" i="50"/>
  <c r="R16" i="50"/>
  <c r="R69" i="50"/>
  <c r="R119" i="50"/>
</calcChain>
</file>

<file path=xl/sharedStrings.xml><?xml version="1.0" encoding="utf-8"?>
<sst xmlns="http://schemas.openxmlformats.org/spreadsheetml/2006/main" count="313" uniqueCount="311">
  <si>
    <t>Pateikimas</t>
  </si>
  <si>
    <t>Svarstymas</t>
  </si>
  <si>
    <t>Priėmimas</t>
  </si>
  <si>
    <t>Vyriausybės</t>
  </si>
  <si>
    <t>Eil. Nr.</t>
  </si>
  <si>
    <t>Klausimai</t>
  </si>
  <si>
    <t>posėdžio vedimo tvarkos</t>
  </si>
  <si>
    <t>pusvalandžio ir valandos 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</si>
  <si>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</si>
  <si>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</si>
  <si>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</si>
  <si>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</si>
  <si>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</si>
  <si>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</si>
  <si>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</si>
  <si>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</si>
  <si>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</si>
  <si>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</si>
  <si>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</si>
  <si>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</si>
  <si>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</si>
  <si>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</si>
  <si>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</si>
  <si>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</si>
  <si>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</si>
  <si>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</si>
  <si>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</si>
  <si>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</si>
  <si>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</si>
  <si>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</si>
  <si>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</si>
  <si>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</si>
  <si>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</si>
  <si>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</si>
  <si>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</si>
  <si>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</si>
  <si>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</si>
  <si>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</si>
  <si>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</si>
  <si>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</si>
  <si>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</si>
  <si>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</si>
  <si>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</si>
  <si>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</si>
  <si>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</si>
  <si>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</si>
  <si>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</si>
  <si>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</si>
  <si>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</si>
  <si>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</si>
  <si>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</si>
  <si>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</si>
  <si>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</si>
  <si>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</si>
  <si>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</si>
  <si>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</si>
  <si>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</si>
  <si>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</si>
  <si>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</si>
  <si>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</si>
  <si>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</si>
  <si>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</si>
  <si>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</si>
  <si>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</si>
  <si>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</si>
  <si>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</si>
  <si>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</si>
  <si>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</si>
  <si>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</si>
  <si>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</si>
  <si>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</si>
  <si>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</si>
  <si>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</si>
  <si>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</si>
  <si>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</si>
  <si>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</si>
  <si>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</si>
  <si>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</si>
  <si>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</si>
  <si>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</si>
  <si>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</si>
  <si>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</si>
  <si>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</si>
  <si>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</si>
  <si>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</si>
  <si>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</si>
  <si>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</si>
  <si>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</si>
  <si>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</si>
  <si>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</si>
  <si>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</si>
  <si>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</si>
  <si>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</si>
  <si>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</si>
  <si>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</si>
  <si>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</si>
  <si>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</si>
  <si>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</si>
  <si>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</si>
  <si>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</si>
  <si>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</si>
  <si>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</si>
  <si>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</si>
  <si>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</si>
  <si>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</si>
  <si>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</si>
  <si>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</si>
  <si>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</si>
  <si>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</si>
  <si>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</si>
  <si>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</si>
  <si>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</si>
  <si>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</si>
  <si>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</si>
  <si>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</si>
  <si>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</si>
  <si>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</si>
  <si>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</si>
  <si>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</si>
  <si>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</si>
  <si>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</si>
  <si>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</si>
  <si>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</si>
  <si>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</si>
  <si>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</si>
  <si>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</si>
  <si>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</si>
  <si>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</si>
  <si>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</si>
  <si>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</si>
  <si>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</si>
  <si>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</si>
  <si>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</si>
  <si>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</si>
  <si>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</si>
  <si>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</si>
  <si>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</si>
  <si>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</si>
  <si>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</si>
  <si>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</si>
  <si>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</si>
  <si>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</si>
  <si>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</si>
  <si>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</si>
  <si>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</si>
  <si>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</si>
  <si>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</si>
  <si>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Kalbos dėl</t>
  </si>
  <si>
    <t xml:space="preserve">Kitos </t>
  </si>
  <si>
    <t>kalbos</t>
  </si>
  <si>
    <t>Diskusija svarstomu klausimu</t>
  </si>
  <si>
    <t>Komitetų, frakcijų išvados</t>
  </si>
  <si>
    <t>Diskusija</t>
  </si>
  <si>
    <t xml:space="preserve">aktualia tema </t>
  </si>
  <si>
    <t>Kalbos
dėl strai-psnių</t>
  </si>
  <si>
    <t>Kalbos</t>
  </si>
  <si>
    <t>Prane-
šėjai</t>
  </si>
  <si>
    <t>dėl 
darbo-tvarkių</t>
  </si>
  <si>
    <t>Iš</t>
  </si>
  <si>
    <t>viso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</si>
  <si>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</si>
  <si>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</si>
  <si>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</si>
  <si>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</si>
  <si>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</si>
  <si>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</si>
  <si>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</si>
  <si>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</si>
  <si>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</si>
  <si>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</si>
  <si>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</si>
  <si>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</si>
  <si>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</si>
  <si>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</si>
  <si>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</si>
  <si>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</si>
  <si>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</si>
  <si>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</si>
  <si>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</si>
  <si>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</si>
  <si>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</si>
  <si>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</si>
  <si>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</si>
  <si>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</si>
  <si>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</si>
  <si>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</si>
  <si>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</si>
  <si>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</si>
  <si>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</si>
  <si>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</si>
  <si>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</si>
  <si>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</si>
  <si>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</si>
  <si>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</si>
  <si>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</si>
  <si>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</si>
  <si>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</si>
  <si>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</si>
  <si>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</si>
  <si>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</si>
  <si>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</si>
  <si>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</si>
  <si>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</si>
  <si>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</si>
  <si>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</si>
  <si>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</si>
  <si>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</si>
  <si>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</si>
  <si>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</si>
  <si>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</si>
  <si>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</si>
  <si>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</si>
  <si>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</si>
  <si>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</si>
  <si>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</si>
  <si>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</si>
  <si>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</si>
  <si>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</si>
  <si>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</si>
  <si>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</si>
  <si>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</si>
  <si>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</si>
  <si>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</si>
  <si>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</si>
  <si>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</si>
  <si>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</si>
  <si>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</si>
  <si>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</si>
  <si>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</si>
  <si>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</si>
  <si>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</si>
  <si>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</si>
  <si>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</si>
  <si>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</si>
  <si>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</si>
  <si>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</si>
  <si>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</si>
  <si>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</si>
  <si>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</si>
  <si>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</si>
  <si>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</si>
  <si>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</si>
  <si>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</si>
  <si>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</si>
  <si>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</si>
  <si>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</si>
  <si>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</si>
  <si>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</si>
  <si>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</si>
  <si>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</si>
  <si>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</si>
  <si>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</si>
  <si>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</si>
  <si>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</si>
  <si>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</si>
  <si>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</si>
  <si>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</si>
  <si>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</si>
  <si>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</si>
  <si>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</si>
  <si>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</si>
  <si>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</si>
  <si>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</si>
  <si>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</si>
  <si>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</si>
  <si>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</si>
  <si>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</si>
  <si>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</si>
  <si>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</si>
  <si>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</si>
  <si>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</si>
  <si>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</si>
  <si>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</si>
  <si>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</si>
  <si>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</si>
  <si>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</si>
  <si>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</si>
  <si>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</si>
  <si>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</si>
  <si>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</si>
  <si>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</si>
  <si>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</si>
  <si>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</si>
  <si>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</si>
  <si>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</si>
  <si>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</si>
  <si>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</si>
  <si>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</si>
  <si>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</si>
  <si>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</si>
  <si>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</si>
  <si>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</si>
  <si>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</si>
  <si>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</si>
  <si>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</si>
  <si>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</si>
  <si>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</si>
  <si>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</si>
  <si>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Ručys Rimas Antanas (nuo 2014-06-26)</t>
  </si>
  <si>
    <t>Lydeka Arminas (nuo 2014-07-01)</t>
  </si>
  <si>
    <t>Brundza Stasys (nuo 2014-07-01)</t>
  </si>
  <si>
    <t>Tamošiūnas Gintaras (nuo 2014-06-05)</t>
  </si>
  <si>
    <t>141</t>
  </si>
  <si>
    <t>Gustainis Šarūnas (nuo 2015-03-24)</t>
  </si>
  <si>
    <t>Nakas Audrius (nuo 2015-04-14)</t>
  </si>
  <si>
    <t>Čmilytė-Nielsen Viktorija (nuo 2015-04-21)</t>
  </si>
  <si>
    <t>Mikalauskas Vidas (nuo 2015-06-29)</t>
  </si>
  <si>
    <t>Iš viso</t>
  </si>
  <si>
    <t>Įstatymų, kitų teisės aktų projektų svarstymas Seime (VII sesija)</t>
  </si>
  <si>
    <t>(2015 m. rugsėjo 10 d.–gruodžio 23 d.)</t>
  </si>
  <si>
    <t>Daugiausia ir mažiausia kalbėjusių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</si>
</sst>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0">
    <font>
      <sz val="10"/>
      <name val="Arial"/>
      <charset val="186"/>
    </font>
    <font>
      <sz val="9"/>
      <name val="TimesLT"/>
      <charset val="186"/>
    </font>
    <font>
      <sz val="8.5"/>
      <name val="TimesLT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sz val="11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4" fillId="0" borderId="27" xfId="0" applyFont="1" applyBorder="1" applyAlignment="1">
      <alignment horizontal="center"/>
    </xf>
    <xf numFmtId="0" fontId="4" fillId="0" borderId="1" xfId="0" applyFont="1" applyBorder="1"/>
    <xf numFmtId="0" fontId="4" fillId="0" borderId="10" xfId="0" applyFont="1" applyBorder="1" applyAlignment="1">
      <alignment horizontal="centerContinuous"/>
    </xf>
    <xf numFmtId="0" fontId="4" fillId="0" borderId="1" xfId="0" applyFont="1" applyBorder="1" applyAlignment="1"/>
    <xf numFmtId="0" fontId="4" fillId="0" borderId="2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9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0" borderId="0" xfId="0" applyFont="1"/>
    <xf numFmtId="164" fontId="5" fillId="0" borderId="34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164" fontId="5" fillId="0" borderId="13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9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9933"/>
      <color rgb="FFFFFF99"/>
      <color rgb="FFCCFFCC"/>
      <color rgb="FFCCEC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7"/>
  <sheetViews>
    <sheetView showGridLines="0" tabSelected="1" zoomScale="120" zoomScaleNormal="120" workbookViewId="0">
      <selection activeCell="Y26" sqref="Y26"/>
    </sheetView>
  </sheetViews>
  <sheetFormatPr defaultRowHeight="12"/>
  <cols>
    <col min="1" max="1" width="3.5703125" style="1" bestFit="1" customWidth="1"/>
    <col min="2" max="2" width="28.5703125" style="1" bestFit="1" customWidth="1"/>
    <col min="3" max="3" width="5.42578125" style="1" customWidth="1"/>
    <col min="4" max="4" width="7.140625" style="1" customWidth="1"/>
    <col min="5" max="6" width="7.5703125" style="1" customWidth="1"/>
    <col min="7" max="7" width="7.42578125" style="1" customWidth="1"/>
    <col min="8" max="8" width="6.7109375" style="1" customWidth="1"/>
    <col min="9" max="9" width="7.5703125" style="1" customWidth="1"/>
    <col min="10" max="10" width="6.5703125" style="1" customWidth="1"/>
    <col min="11" max="11" width="7.5703125" style="1" customWidth="1"/>
    <col min="12" max="12" width="6.5703125" style="1" customWidth="1"/>
    <col min="13" max="13" width="7.28515625" style="1" customWidth="1"/>
    <col min="14" max="14" width="9.140625" style="1" customWidth="1"/>
    <col min="15" max="15" width="6.5703125" style="1" customWidth="1"/>
    <col min="16" max="16" width="5.5703125" style="1" customWidth="1"/>
    <col min="17" max="17" width="5" style="1" customWidth="1"/>
    <col min="18" max="18" width="3.85546875" style="1" bestFit="1" customWidth="1"/>
    <col min="19" max="255" width="9.140625" style="1"/>
    <col min="256" max="256" width="4" style="1" customWidth="1"/>
    <col min="257" max="257" width="14" style="1" bestFit="1" customWidth="1"/>
    <col min="258" max="258" width="5.42578125" style="1" bestFit="1" customWidth="1"/>
    <col min="259" max="260" width="7.5703125" style="1" bestFit="1" customWidth="1"/>
    <col min="261" max="261" width="7.7109375" style="1" customWidth="1"/>
    <col min="262" max="262" width="7.7109375" style="1" bestFit="1" customWidth="1"/>
    <col min="263" max="263" width="6.85546875" style="1" bestFit="1" customWidth="1"/>
    <col min="264" max="264" width="7.5703125" style="1" bestFit="1" customWidth="1"/>
    <col min="265" max="265" width="6.85546875" style="1" bestFit="1" customWidth="1"/>
    <col min="266" max="266" width="7.5703125" style="1" bestFit="1" customWidth="1"/>
    <col min="267" max="267" width="6.85546875" style="1" bestFit="1" customWidth="1"/>
    <col min="268" max="268" width="8" style="1" bestFit="1" customWidth="1"/>
    <col min="269" max="269" width="9.5703125" style="1" bestFit="1" customWidth="1"/>
    <col min="270" max="270" width="7.140625" style="1" bestFit="1" customWidth="1"/>
    <col min="271" max="271" width="7.42578125" style="1" bestFit="1" customWidth="1"/>
    <col min="272" max="272" width="5.7109375" style="1" bestFit="1" customWidth="1"/>
    <col min="273" max="273" width="5.28515625" style="1" bestFit="1" customWidth="1"/>
    <col min="274" max="274" width="4.42578125" style="1" customWidth="1"/>
    <col min="275" max="511" width="9.140625" style="1"/>
    <col min="512" max="512" width="4" style="1" customWidth="1"/>
    <col min="513" max="513" width="14" style="1" bestFit="1" customWidth="1"/>
    <col min="514" max="514" width="5.42578125" style="1" bestFit="1" customWidth="1"/>
    <col min="515" max="516" width="7.5703125" style="1" bestFit="1" customWidth="1"/>
    <col min="517" max="517" width="7.7109375" style="1" customWidth="1"/>
    <col min="518" max="518" width="7.7109375" style="1" bestFit="1" customWidth="1"/>
    <col min="519" max="519" width="6.85546875" style="1" bestFit="1" customWidth="1"/>
    <col min="520" max="520" width="7.5703125" style="1" bestFit="1" customWidth="1"/>
    <col min="521" max="521" width="6.85546875" style="1" bestFit="1" customWidth="1"/>
    <col min="522" max="522" width="7.5703125" style="1" bestFit="1" customWidth="1"/>
    <col min="523" max="523" width="6.85546875" style="1" bestFit="1" customWidth="1"/>
    <col min="524" max="524" width="8" style="1" bestFit="1" customWidth="1"/>
    <col min="525" max="525" width="9.5703125" style="1" bestFit="1" customWidth="1"/>
    <col min="526" max="526" width="7.140625" style="1" bestFit="1" customWidth="1"/>
    <col min="527" max="527" width="7.42578125" style="1" bestFit="1" customWidth="1"/>
    <col min="528" max="528" width="5.7109375" style="1" bestFit="1" customWidth="1"/>
    <col min="529" max="529" width="5.28515625" style="1" bestFit="1" customWidth="1"/>
    <col min="530" max="530" width="4.42578125" style="1" customWidth="1"/>
    <col min="531" max="767" width="9.140625" style="1"/>
    <col min="768" max="768" width="4" style="1" customWidth="1"/>
    <col min="769" max="769" width="14" style="1" bestFit="1" customWidth="1"/>
    <col min="770" max="770" width="5.42578125" style="1" bestFit="1" customWidth="1"/>
    <col min="771" max="772" width="7.5703125" style="1" bestFit="1" customWidth="1"/>
    <col min="773" max="773" width="7.7109375" style="1" customWidth="1"/>
    <col min="774" max="774" width="7.7109375" style="1" bestFit="1" customWidth="1"/>
    <col min="775" max="775" width="6.85546875" style="1" bestFit="1" customWidth="1"/>
    <col min="776" max="776" width="7.5703125" style="1" bestFit="1" customWidth="1"/>
    <col min="777" max="777" width="6.85546875" style="1" bestFit="1" customWidth="1"/>
    <col min="778" max="778" width="7.5703125" style="1" bestFit="1" customWidth="1"/>
    <col min="779" max="779" width="6.85546875" style="1" bestFit="1" customWidth="1"/>
    <col min="780" max="780" width="8" style="1" bestFit="1" customWidth="1"/>
    <col min="781" max="781" width="9.5703125" style="1" bestFit="1" customWidth="1"/>
    <col min="782" max="782" width="7.140625" style="1" bestFit="1" customWidth="1"/>
    <col min="783" max="783" width="7.42578125" style="1" bestFit="1" customWidth="1"/>
    <col min="784" max="784" width="5.7109375" style="1" bestFit="1" customWidth="1"/>
    <col min="785" max="785" width="5.28515625" style="1" bestFit="1" customWidth="1"/>
    <col min="786" max="786" width="4.42578125" style="1" customWidth="1"/>
    <col min="787" max="1023" width="9.140625" style="1"/>
    <col min="1024" max="1024" width="4" style="1" customWidth="1"/>
    <col min="1025" max="1025" width="14" style="1" bestFit="1" customWidth="1"/>
    <col min="1026" max="1026" width="5.42578125" style="1" bestFit="1" customWidth="1"/>
    <col min="1027" max="1028" width="7.5703125" style="1" bestFit="1" customWidth="1"/>
    <col min="1029" max="1029" width="7.7109375" style="1" customWidth="1"/>
    <col min="1030" max="1030" width="7.7109375" style="1" bestFit="1" customWidth="1"/>
    <col min="1031" max="1031" width="6.85546875" style="1" bestFit="1" customWidth="1"/>
    <col min="1032" max="1032" width="7.5703125" style="1" bestFit="1" customWidth="1"/>
    <col min="1033" max="1033" width="6.85546875" style="1" bestFit="1" customWidth="1"/>
    <col min="1034" max="1034" width="7.5703125" style="1" bestFit="1" customWidth="1"/>
    <col min="1035" max="1035" width="6.85546875" style="1" bestFit="1" customWidth="1"/>
    <col min="1036" max="1036" width="8" style="1" bestFit="1" customWidth="1"/>
    <col min="1037" max="1037" width="9.5703125" style="1" bestFit="1" customWidth="1"/>
    <col min="1038" max="1038" width="7.140625" style="1" bestFit="1" customWidth="1"/>
    <col min="1039" max="1039" width="7.42578125" style="1" bestFit="1" customWidth="1"/>
    <col min="1040" max="1040" width="5.7109375" style="1" bestFit="1" customWidth="1"/>
    <col min="1041" max="1041" width="5.28515625" style="1" bestFit="1" customWidth="1"/>
    <col min="1042" max="1042" width="4.42578125" style="1" customWidth="1"/>
    <col min="1043" max="1279" width="9.140625" style="1"/>
    <col min="1280" max="1280" width="4" style="1" customWidth="1"/>
    <col min="1281" max="1281" width="14" style="1" bestFit="1" customWidth="1"/>
    <col min="1282" max="1282" width="5.42578125" style="1" bestFit="1" customWidth="1"/>
    <col min="1283" max="1284" width="7.5703125" style="1" bestFit="1" customWidth="1"/>
    <col min="1285" max="1285" width="7.7109375" style="1" customWidth="1"/>
    <col min="1286" max="1286" width="7.7109375" style="1" bestFit="1" customWidth="1"/>
    <col min="1287" max="1287" width="6.85546875" style="1" bestFit="1" customWidth="1"/>
    <col min="1288" max="1288" width="7.5703125" style="1" bestFit="1" customWidth="1"/>
    <col min="1289" max="1289" width="6.85546875" style="1" bestFit="1" customWidth="1"/>
    <col min="1290" max="1290" width="7.5703125" style="1" bestFit="1" customWidth="1"/>
    <col min="1291" max="1291" width="6.85546875" style="1" bestFit="1" customWidth="1"/>
    <col min="1292" max="1292" width="8" style="1" bestFit="1" customWidth="1"/>
    <col min="1293" max="1293" width="9.5703125" style="1" bestFit="1" customWidth="1"/>
    <col min="1294" max="1294" width="7.140625" style="1" bestFit="1" customWidth="1"/>
    <col min="1295" max="1295" width="7.42578125" style="1" bestFit="1" customWidth="1"/>
    <col min="1296" max="1296" width="5.7109375" style="1" bestFit="1" customWidth="1"/>
    <col min="1297" max="1297" width="5.28515625" style="1" bestFit="1" customWidth="1"/>
    <col min="1298" max="1298" width="4.42578125" style="1" customWidth="1"/>
    <col min="1299" max="1535" width="9.140625" style="1"/>
    <col min="1536" max="1536" width="4" style="1" customWidth="1"/>
    <col min="1537" max="1537" width="14" style="1" bestFit="1" customWidth="1"/>
    <col min="1538" max="1538" width="5.42578125" style="1" bestFit="1" customWidth="1"/>
    <col min="1539" max="1540" width="7.5703125" style="1" bestFit="1" customWidth="1"/>
    <col min="1541" max="1541" width="7.7109375" style="1" customWidth="1"/>
    <col min="1542" max="1542" width="7.7109375" style="1" bestFit="1" customWidth="1"/>
    <col min="1543" max="1543" width="6.85546875" style="1" bestFit="1" customWidth="1"/>
    <col min="1544" max="1544" width="7.5703125" style="1" bestFit="1" customWidth="1"/>
    <col min="1545" max="1545" width="6.85546875" style="1" bestFit="1" customWidth="1"/>
    <col min="1546" max="1546" width="7.5703125" style="1" bestFit="1" customWidth="1"/>
    <col min="1547" max="1547" width="6.85546875" style="1" bestFit="1" customWidth="1"/>
    <col min="1548" max="1548" width="8" style="1" bestFit="1" customWidth="1"/>
    <col min="1549" max="1549" width="9.5703125" style="1" bestFit="1" customWidth="1"/>
    <col min="1550" max="1550" width="7.140625" style="1" bestFit="1" customWidth="1"/>
    <col min="1551" max="1551" width="7.42578125" style="1" bestFit="1" customWidth="1"/>
    <col min="1552" max="1552" width="5.7109375" style="1" bestFit="1" customWidth="1"/>
    <col min="1553" max="1553" width="5.28515625" style="1" bestFit="1" customWidth="1"/>
    <col min="1554" max="1554" width="4.42578125" style="1" customWidth="1"/>
    <col min="1555" max="1791" width="9.140625" style="1"/>
    <col min="1792" max="1792" width="4" style="1" customWidth="1"/>
    <col min="1793" max="1793" width="14" style="1" bestFit="1" customWidth="1"/>
    <col min="1794" max="1794" width="5.42578125" style="1" bestFit="1" customWidth="1"/>
    <col min="1795" max="1796" width="7.5703125" style="1" bestFit="1" customWidth="1"/>
    <col min="1797" max="1797" width="7.7109375" style="1" customWidth="1"/>
    <col min="1798" max="1798" width="7.7109375" style="1" bestFit="1" customWidth="1"/>
    <col min="1799" max="1799" width="6.85546875" style="1" bestFit="1" customWidth="1"/>
    <col min="1800" max="1800" width="7.5703125" style="1" bestFit="1" customWidth="1"/>
    <col min="1801" max="1801" width="6.85546875" style="1" bestFit="1" customWidth="1"/>
    <col min="1802" max="1802" width="7.5703125" style="1" bestFit="1" customWidth="1"/>
    <col min="1803" max="1803" width="6.85546875" style="1" bestFit="1" customWidth="1"/>
    <col min="1804" max="1804" width="8" style="1" bestFit="1" customWidth="1"/>
    <col min="1805" max="1805" width="9.5703125" style="1" bestFit="1" customWidth="1"/>
    <col min="1806" max="1806" width="7.140625" style="1" bestFit="1" customWidth="1"/>
    <col min="1807" max="1807" width="7.42578125" style="1" bestFit="1" customWidth="1"/>
    <col min="1808" max="1808" width="5.7109375" style="1" bestFit="1" customWidth="1"/>
    <col min="1809" max="1809" width="5.28515625" style="1" bestFit="1" customWidth="1"/>
    <col min="1810" max="1810" width="4.42578125" style="1" customWidth="1"/>
    <col min="1811" max="2047" width="9.140625" style="1"/>
    <col min="2048" max="2048" width="4" style="1" customWidth="1"/>
    <col min="2049" max="2049" width="14" style="1" bestFit="1" customWidth="1"/>
    <col min="2050" max="2050" width="5.42578125" style="1" bestFit="1" customWidth="1"/>
    <col min="2051" max="2052" width="7.5703125" style="1" bestFit="1" customWidth="1"/>
    <col min="2053" max="2053" width="7.7109375" style="1" customWidth="1"/>
    <col min="2054" max="2054" width="7.7109375" style="1" bestFit="1" customWidth="1"/>
    <col min="2055" max="2055" width="6.85546875" style="1" bestFit="1" customWidth="1"/>
    <col min="2056" max="2056" width="7.5703125" style="1" bestFit="1" customWidth="1"/>
    <col min="2057" max="2057" width="6.85546875" style="1" bestFit="1" customWidth="1"/>
    <col min="2058" max="2058" width="7.5703125" style="1" bestFit="1" customWidth="1"/>
    <col min="2059" max="2059" width="6.85546875" style="1" bestFit="1" customWidth="1"/>
    <col min="2060" max="2060" width="8" style="1" bestFit="1" customWidth="1"/>
    <col min="2061" max="2061" width="9.5703125" style="1" bestFit="1" customWidth="1"/>
    <col min="2062" max="2062" width="7.140625" style="1" bestFit="1" customWidth="1"/>
    <col min="2063" max="2063" width="7.42578125" style="1" bestFit="1" customWidth="1"/>
    <col min="2064" max="2064" width="5.7109375" style="1" bestFit="1" customWidth="1"/>
    <col min="2065" max="2065" width="5.28515625" style="1" bestFit="1" customWidth="1"/>
    <col min="2066" max="2066" width="4.42578125" style="1" customWidth="1"/>
    <col min="2067" max="2303" width="9.140625" style="1"/>
    <col min="2304" max="2304" width="4" style="1" customWidth="1"/>
    <col min="2305" max="2305" width="14" style="1" bestFit="1" customWidth="1"/>
    <col min="2306" max="2306" width="5.42578125" style="1" bestFit="1" customWidth="1"/>
    <col min="2307" max="2308" width="7.5703125" style="1" bestFit="1" customWidth="1"/>
    <col min="2309" max="2309" width="7.7109375" style="1" customWidth="1"/>
    <col min="2310" max="2310" width="7.7109375" style="1" bestFit="1" customWidth="1"/>
    <col min="2311" max="2311" width="6.85546875" style="1" bestFit="1" customWidth="1"/>
    <col min="2312" max="2312" width="7.5703125" style="1" bestFit="1" customWidth="1"/>
    <col min="2313" max="2313" width="6.85546875" style="1" bestFit="1" customWidth="1"/>
    <col min="2314" max="2314" width="7.5703125" style="1" bestFit="1" customWidth="1"/>
    <col min="2315" max="2315" width="6.85546875" style="1" bestFit="1" customWidth="1"/>
    <col min="2316" max="2316" width="8" style="1" bestFit="1" customWidth="1"/>
    <col min="2317" max="2317" width="9.5703125" style="1" bestFit="1" customWidth="1"/>
    <col min="2318" max="2318" width="7.140625" style="1" bestFit="1" customWidth="1"/>
    <col min="2319" max="2319" width="7.42578125" style="1" bestFit="1" customWidth="1"/>
    <col min="2320" max="2320" width="5.7109375" style="1" bestFit="1" customWidth="1"/>
    <col min="2321" max="2321" width="5.28515625" style="1" bestFit="1" customWidth="1"/>
    <col min="2322" max="2322" width="4.42578125" style="1" customWidth="1"/>
    <col min="2323" max="2559" width="9.140625" style="1"/>
    <col min="2560" max="2560" width="4" style="1" customWidth="1"/>
    <col min="2561" max="2561" width="14" style="1" bestFit="1" customWidth="1"/>
    <col min="2562" max="2562" width="5.42578125" style="1" bestFit="1" customWidth="1"/>
    <col min="2563" max="2564" width="7.5703125" style="1" bestFit="1" customWidth="1"/>
    <col min="2565" max="2565" width="7.7109375" style="1" customWidth="1"/>
    <col min="2566" max="2566" width="7.7109375" style="1" bestFit="1" customWidth="1"/>
    <col min="2567" max="2567" width="6.85546875" style="1" bestFit="1" customWidth="1"/>
    <col min="2568" max="2568" width="7.5703125" style="1" bestFit="1" customWidth="1"/>
    <col min="2569" max="2569" width="6.85546875" style="1" bestFit="1" customWidth="1"/>
    <col min="2570" max="2570" width="7.5703125" style="1" bestFit="1" customWidth="1"/>
    <col min="2571" max="2571" width="6.85546875" style="1" bestFit="1" customWidth="1"/>
    <col min="2572" max="2572" width="8" style="1" bestFit="1" customWidth="1"/>
    <col min="2573" max="2573" width="9.5703125" style="1" bestFit="1" customWidth="1"/>
    <col min="2574" max="2574" width="7.140625" style="1" bestFit="1" customWidth="1"/>
    <col min="2575" max="2575" width="7.42578125" style="1" bestFit="1" customWidth="1"/>
    <col min="2576" max="2576" width="5.7109375" style="1" bestFit="1" customWidth="1"/>
    <col min="2577" max="2577" width="5.28515625" style="1" bestFit="1" customWidth="1"/>
    <col min="2578" max="2578" width="4.42578125" style="1" customWidth="1"/>
    <col min="2579" max="2815" width="9.140625" style="1"/>
    <col min="2816" max="2816" width="4" style="1" customWidth="1"/>
    <col min="2817" max="2817" width="14" style="1" bestFit="1" customWidth="1"/>
    <col min="2818" max="2818" width="5.42578125" style="1" bestFit="1" customWidth="1"/>
    <col min="2819" max="2820" width="7.5703125" style="1" bestFit="1" customWidth="1"/>
    <col min="2821" max="2821" width="7.7109375" style="1" customWidth="1"/>
    <col min="2822" max="2822" width="7.7109375" style="1" bestFit="1" customWidth="1"/>
    <col min="2823" max="2823" width="6.85546875" style="1" bestFit="1" customWidth="1"/>
    <col min="2824" max="2824" width="7.5703125" style="1" bestFit="1" customWidth="1"/>
    <col min="2825" max="2825" width="6.85546875" style="1" bestFit="1" customWidth="1"/>
    <col min="2826" max="2826" width="7.5703125" style="1" bestFit="1" customWidth="1"/>
    <col min="2827" max="2827" width="6.85546875" style="1" bestFit="1" customWidth="1"/>
    <col min="2828" max="2828" width="8" style="1" bestFit="1" customWidth="1"/>
    <col min="2829" max="2829" width="9.5703125" style="1" bestFit="1" customWidth="1"/>
    <col min="2830" max="2830" width="7.140625" style="1" bestFit="1" customWidth="1"/>
    <col min="2831" max="2831" width="7.42578125" style="1" bestFit="1" customWidth="1"/>
    <col min="2832" max="2832" width="5.7109375" style="1" bestFit="1" customWidth="1"/>
    <col min="2833" max="2833" width="5.28515625" style="1" bestFit="1" customWidth="1"/>
    <col min="2834" max="2834" width="4.42578125" style="1" customWidth="1"/>
    <col min="2835" max="3071" width="9.140625" style="1"/>
    <col min="3072" max="3072" width="4" style="1" customWidth="1"/>
    <col min="3073" max="3073" width="14" style="1" bestFit="1" customWidth="1"/>
    <col min="3074" max="3074" width="5.42578125" style="1" bestFit="1" customWidth="1"/>
    <col min="3075" max="3076" width="7.5703125" style="1" bestFit="1" customWidth="1"/>
    <col min="3077" max="3077" width="7.7109375" style="1" customWidth="1"/>
    <col min="3078" max="3078" width="7.7109375" style="1" bestFit="1" customWidth="1"/>
    <col min="3079" max="3079" width="6.85546875" style="1" bestFit="1" customWidth="1"/>
    <col min="3080" max="3080" width="7.5703125" style="1" bestFit="1" customWidth="1"/>
    <col min="3081" max="3081" width="6.85546875" style="1" bestFit="1" customWidth="1"/>
    <col min="3082" max="3082" width="7.5703125" style="1" bestFit="1" customWidth="1"/>
    <col min="3083" max="3083" width="6.85546875" style="1" bestFit="1" customWidth="1"/>
    <col min="3084" max="3084" width="8" style="1" bestFit="1" customWidth="1"/>
    <col min="3085" max="3085" width="9.5703125" style="1" bestFit="1" customWidth="1"/>
    <col min="3086" max="3086" width="7.140625" style="1" bestFit="1" customWidth="1"/>
    <col min="3087" max="3087" width="7.42578125" style="1" bestFit="1" customWidth="1"/>
    <col min="3088" max="3088" width="5.7109375" style="1" bestFit="1" customWidth="1"/>
    <col min="3089" max="3089" width="5.28515625" style="1" bestFit="1" customWidth="1"/>
    <col min="3090" max="3090" width="4.42578125" style="1" customWidth="1"/>
    <col min="3091" max="3327" width="9.140625" style="1"/>
    <col min="3328" max="3328" width="4" style="1" customWidth="1"/>
    <col min="3329" max="3329" width="14" style="1" bestFit="1" customWidth="1"/>
    <col min="3330" max="3330" width="5.42578125" style="1" bestFit="1" customWidth="1"/>
    <col min="3331" max="3332" width="7.5703125" style="1" bestFit="1" customWidth="1"/>
    <col min="3333" max="3333" width="7.7109375" style="1" customWidth="1"/>
    <col min="3334" max="3334" width="7.7109375" style="1" bestFit="1" customWidth="1"/>
    <col min="3335" max="3335" width="6.85546875" style="1" bestFit="1" customWidth="1"/>
    <col min="3336" max="3336" width="7.5703125" style="1" bestFit="1" customWidth="1"/>
    <col min="3337" max="3337" width="6.85546875" style="1" bestFit="1" customWidth="1"/>
    <col min="3338" max="3338" width="7.5703125" style="1" bestFit="1" customWidth="1"/>
    <col min="3339" max="3339" width="6.85546875" style="1" bestFit="1" customWidth="1"/>
    <col min="3340" max="3340" width="8" style="1" bestFit="1" customWidth="1"/>
    <col min="3341" max="3341" width="9.5703125" style="1" bestFit="1" customWidth="1"/>
    <col min="3342" max="3342" width="7.140625" style="1" bestFit="1" customWidth="1"/>
    <col min="3343" max="3343" width="7.42578125" style="1" bestFit="1" customWidth="1"/>
    <col min="3344" max="3344" width="5.7109375" style="1" bestFit="1" customWidth="1"/>
    <col min="3345" max="3345" width="5.28515625" style="1" bestFit="1" customWidth="1"/>
    <col min="3346" max="3346" width="4.42578125" style="1" customWidth="1"/>
    <col min="3347" max="3583" width="9.140625" style="1"/>
    <col min="3584" max="3584" width="4" style="1" customWidth="1"/>
    <col min="3585" max="3585" width="14" style="1" bestFit="1" customWidth="1"/>
    <col min="3586" max="3586" width="5.42578125" style="1" bestFit="1" customWidth="1"/>
    <col min="3587" max="3588" width="7.5703125" style="1" bestFit="1" customWidth="1"/>
    <col min="3589" max="3589" width="7.7109375" style="1" customWidth="1"/>
    <col min="3590" max="3590" width="7.7109375" style="1" bestFit="1" customWidth="1"/>
    <col min="3591" max="3591" width="6.85546875" style="1" bestFit="1" customWidth="1"/>
    <col min="3592" max="3592" width="7.5703125" style="1" bestFit="1" customWidth="1"/>
    <col min="3593" max="3593" width="6.85546875" style="1" bestFit="1" customWidth="1"/>
    <col min="3594" max="3594" width="7.5703125" style="1" bestFit="1" customWidth="1"/>
    <col min="3595" max="3595" width="6.85546875" style="1" bestFit="1" customWidth="1"/>
    <col min="3596" max="3596" width="8" style="1" bestFit="1" customWidth="1"/>
    <col min="3597" max="3597" width="9.5703125" style="1" bestFit="1" customWidth="1"/>
    <col min="3598" max="3598" width="7.140625" style="1" bestFit="1" customWidth="1"/>
    <col min="3599" max="3599" width="7.42578125" style="1" bestFit="1" customWidth="1"/>
    <col min="3600" max="3600" width="5.7109375" style="1" bestFit="1" customWidth="1"/>
    <col min="3601" max="3601" width="5.28515625" style="1" bestFit="1" customWidth="1"/>
    <col min="3602" max="3602" width="4.42578125" style="1" customWidth="1"/>
    <col min="3603" max="3839" width="9.140625" style="1"/>
    <col min="3840" max="3840" width="4" style="1" customWidth="1"/>
    <col min="3841" max="3841" width="14" style="1" bestFit="1" customWidth="1"/>
    <col min="3842" max="3842" width="5.42578125" style="1" bestFit="1" customWidth="1"/>
    <col min="3843" max="3844" width="7.5703125" style="1" bestFit="1" customWidth="1"/>
    <col min="3845" max="3845" width="7.7109375" style="1" customWidth="1"/>
    <col min="3846" max="3846" width="7.7109375" style="1" bestFit="1" customWidth="1"/>
    <col min="3847" max="3847" width="6.85546875" style="1" bestFit="1" customWidth="1"/>
    <col min="3848" max="3848" width="7.5703125" style="1" bestFit="1" customWidth="1"/>
    <col min="3849" max="3849" width="6.85546875" style="1" bestFit="1" customWidth="1"/>
    <col min="3850" max="3850" width="7.5703125" style="1" bestFit="1" customWidth="1"/>
    <col min="3851" max="3851" width="6.85546875" style="1" bestFit="1" customWidth="1"/>
    <col min="3852" max="3852" width="8" style="1" bestFit="1" customWidth="1"/>
    <col min="3853" max="3853" width="9.5703125" style="1" bestFit="1" customWidth="1"/>
    <col min="3854" max="3854" width="7.140625" style="1" bestFit="1" customWidth="1"/>
    <col min="3855" max="3855" width="7.42578125" style="1" bestFit="1" customWidth="1"/>
    <col min="3856" max="3856" width="5.7109375" style="1" bestFit="1" customWidth="1"/>
    <col min="3857" max="3857" width="5.28515625" style="1" bestFit="1" customWidth="1"/>
    <col min="3858" max="3858" width="4.42578125" style="1" customWidth="1"/>
    <col min="3859" max="4095" width="9.140625" style="1"/>
    <col min="4096" max="4096" width="4" style="1" customWidth="1"/>
    <col min="4097" max="4097" width="14" style="1" bestFit="1" customWidth="1"/>
    <col min="4098" max="4098" width="5.42578125" style="1" bestFit="1" customWidth="1"/>
    <col min="4099" max="4100" width="7.5703125" style="1" bestFit="1" customWidth="1"/>
    <col min="4101" max="4101" width="7.7109375" style="1" customWidth="1"/>
    <col min="4102" max="4102" width="7.7109375" style="1" bestFit="1" customWidth="1"/>
    <col min="4103" max="4103" width="6.85546875" style="1" bestFit="1" customWidth="1"/>
    <col min="4104" max="4104" width="7.5703125" style="1" bestFit="1" customWidth="1"/>
    <col min="4105" max="4105" width="6.85546875" style="1" bestFit="1" customWidth="1"/>
    <col min="4106" max="4106" width="7.5703125" style="1" bestFit="1" customWidth="1"/>
    <col min="4107" max="4107" width="6.85546875" style="1" bestFit="1" customWidth="1"/>
    <col min="4108" max="4108" width="8" style="1" bestFit="1" customWidth="1"/>
    <col min="4109" max="4109" width="9.5703125" style="1" bestFit="1" customWidth="1"/>
    <col min="4110" max="4110" width="7.140625" style="1" bestFit="1" customWidth="1"/>
    <col min="4111" max="4111" width="7.42578125" style="1" bestFit="1" customWidth="1"/>
    <col min="4112" max="4112" width="5.7109375" style="1" bestFit="1" customWidth="1"/>
    <col min="4113" max="4113" width="5.28515625" style="1" bestFit="1" customWidth="1"/>
    <col min="4114" max="4114" width="4.42578125" style="1" customWidth="1"/>
    <col min="4115" max="4351" width="9.140625" style="1"/>
    <col min="4352" max="4352" width="4" style="1" customWidth="1"/>
    <col min="4353" max="4353" width="14" style="1" bestFit="1" customWidth="1"/>
    <col min="4354" max="4354" width="5.42578125" style="1" bestFit="1" customWidth="1"/>
    <col min="4355" max="4356" width="7.5703125" style="1" bestFit="1" customWidth="1"/>
    <col min="4357" max="4357" width="7.7109375" style="1" customWidth="1"/>
    <col min="4358" max="4358" width="7.7109375" style="1" bestFit="1" customWidth="1"/>
    <col min="4359" max="4359" width="6.85546875" style="1" bestFit="1" customWidth="1"/>
    <col min="4360" max="4360" width="7.5703125" style="1" bestFit="1" customWidth="1"/>
    <col min="4361" max="4361" width="6.85546875" style="1" bestFit="1" customWidth="1"/>
    <col min="4362" max="4362" width="7.5703125" style="1" bestFit="1" customWidth="1"/>
    <col min="4363" max="4363" width="6.85546875" style="1" bestFit="1" customWidth="1"/>
    <col min="4364" max="4364" width="8" style="1" bestFit="1" customWidth="1"/>
    <col min="4365" max="4365" width="9.5703125" style="1" bestFit="1" customWidth="1"/>
    <col min="4366" max="4366" width="7.140625" style="1" bestFit="1" customWidth="1"/>
    <col min="4367" max="4367" width="7.42578125" style="1" bestFit="1" customWidth="1"/>
    <col min="4368" max="4368" width="5.7109375" style="1" bestFit="1" customWidth="1"/>
    <col min="4369" max="4369" width="5.28515625" style="1" bestFit="1" customWidth="1"/>
    <col min="4370" max="4370" width="4.42578125" style="1" customWidth="1"/>
    <col min="4371" max="4607" width="9.140625" style="1"/>
    <col min="4608" max="4608" width="4" style="1" customWidth="1"/>
    <col min="4609" max="4609" width="14" style="1" bestFit="1" customWidth="1"/>
    <col min="4610" max="4610" width="5.42578125" style="1" bestFit="1" customWidth="1"/>
    <col min="4611" max="4612" width="7.5703125" style="1" bestFit="1" customWidth="1"/>
    <col min="4613" max="4613" width="7.7109375" style="1" customWidth="1"/>
    <col min="4614" max="4614" width="7.7109375" style="1" bestFit="1" customWidth="1"/>
    <col min="4615" max="4615" width="6.85546875" style="1" bestFit="1" customWidth="1"/>
    <col min="4616" max="4616" width="7.5703125" style="1" bestFit="1" customWidth="1"/>
    <col min="4617" max="4617" width="6.85546875" style="1" bestFit="1" customWidth="1"/>
    <col min="4618" max="4618" width="7.5703125" style="1" bestFit="1" customWidth="1"/>
    <col min="4619" max="4619" width="6.85546875" style="1" bestFit="1" customWidth="1"/>
    <col min="4620" max="4620" width="8" style="1" bestFit="1" customWidth="1"/>
    <col min="4621" max="4621" width="9.5703125" style="1" bestFit="1" customWidth="1"/>
    <col min="4622" max="4622" width="7.140625" style="1" bestFit="1" customWidth="1"/>
    <col min="4623" max="4623" width="7.42578125" style="1" bestFit="1" customWidth="1"/>
    <col min="4624" max="4624" width="5.7109375" style="1" bestFit="1" customWidth="1"/>
    <col min="4625" max="4625" width="5.28515625" style="1" bestFit="1" customWidth="1"/>
    <col min="4626" max="4626" width="4.42578125" style="1" customWidth="1"/>
    <col min="4627" max="4863" width="9.140625" style="1"/>
    <col min="4864" max="4864" width="4" style="1" customWidth="1"/>
    <col min="4865" max="4865" width="14" style="1" bestFit="1" customWidth="1"/>
    <col min="4866" max="4866" width="5.42578125" style="1" bestFit="1" customWidth="1"/>
    <col min="4867" max="4868" width="7.5703125" style="1" bestFit="1" customWidth="1"/>
    <col min="4869" max="4869" width="7.7109375" style="1" customWidth="1"/>
    <col min="4870" max="4870" width="7.7109375" style="1" bestFit="1" customWidth="1"/>
    <col min="4871" max="4871" width="6.85546875" style="1" bestFit="1" customWidth="1"/>
    <col min="4872" max="4872" width="7.5703125" style="1" bestFit="1" customWidth="1"/>
    <col min="4873" max="4873" width="6.85546875" style="1" bestFit="1" customWidth="1"/>
    <col min="4874" max="4874" width="7.5703125" style="1" bestFit="1" customWidth="1"/>
    <col min="4875" max="4875" width="6.85546875" style="1" bestFit="1" customWidth="1"/>
    <col min="4876" max="4876" width="8" style="1" bestFit="1" customWidth="1"/>
    <col min="4877" max="4877" width="9.5703125" style="1" bestFit="1" customWidth="1"/>
    <col min="4878" max="4878" width="7.140625" style="1" bestFit="1" customWidth="1"/>
    <col min="4879" max="4879" width="7.42578125" style="1" bestFit="1" customWidth="1"/>
    <col min="4880" max="4880" width="5.7109375" style="1" bestFit="1" customWidth="1"/>
    <col min="4881" max="4881" width="5.28515625" style="1" bestFit="1" customWidth="1"/>
    <col min="4882" max="4882" width="4.42578125" style="1" customWidth="1"/>
    <col min="4883" max="5119" width="9.140625" style="1"/>
    <col min="5120" max="5120" width="4" style="1" customWidth="1"/>
    <col min="5121" max="5121" width="14" style="1" bestFit="1" customWidth="1"/>
    <col min="5122" max="5122" width="5.42578125" style="1" bestFit="1" customWidth="1"/>
    <col min="5123" max="5124" width="7.5703125" style="1" bestFit="1" customWidth="1"/>
    <col min="5125" max="5125" width="7.7109375" style="1" customWidth="1"/>
    <col min="5126" max="5126" width="7.7109375" style="1" bestFit="1" customWidth="1"/>
    <col min="5127" max="5127" width="6.85546875" style="1" bestFit="1" customWidth="1"/>
    <col min="5128" max="5128" width="7.5703125" style="1" bestFit="1" customWidth="1"/>
    <col min="5129" max="5129" width="6.85546875" style="1" bestFit="1" customWidth="1"/>
    <col min="5130" max="5130" width="7.5703125" style="1" bestFit="1" customWidth="1"/>
    <col min="5131" max="5131" width="6.85546875" style="1" bestFit="1" customWidth="1"/>
    <col min="5132" max="5132" width="8" style="1" bestFit="1" customWidth="1"/>
    <col min="5133" max="5133" width="9.5703125" style="1" bestFit="1" customWidth="1"/>
    <col min="5134" max="5134" width="7.140625" style="1" bestFit="1" customWidth="1"/>
    <col min="5135" max="5135" width="7.42578125" style="1" bestFit="1" customWidth="1"/>
    <col min="5136" max="5136" width="5.7109375" style="1" bestFit="1" customWidth="1"/>
    <col min="5137" max="5137" width="5.28515625" style="1" bestFit="1" customWidth="1"/>
    <col min="5138" max="5138" width="4.42578125" style="1" customWidth="1"/>
    <col min="5139" max="5375" width="9.140625" style="1"/>
    <col min="5376" max="5376" width="4" style="1" customWidth="1"/>
    <col min="5377" max="5377" width="14" style="1" bestFit="1" customWidth="1"/>
    <col min="5378" max="5378" width="5.42578125" style="1" bestFit="1" customWidth="1"/>
    <col min="5379" max="5380" width="7.5703125" style="1" bestFit="1" customWidth="1"/>
    <col min="5381" max="5381" width="7.7109375" style="1" customWidth="1"/>
    <col min="5382" max="5382" width="7.7109375" style="1" bestFit="1" customWidth="1"/>
    <col min="5383" max="5383" width="6.85546875" style="1" bestFit="1" customWidth="1"/>
    <col min="5384" max="5384" width="7.5703125" style="1" bestFit="1" customWidth="1"/>
    <col min="5385" max="5385" width="6.85546875" style="1" bestFit="1" customWidth="1"/>
    <col min="5386" max="5386" width="7.5703125" style="1" bestFit="1" customWidth="1"/>
    <col min="5387" max="5387" width="6.85546875" style="1" bestFit="1" customWidth="1"/>
    <col min="5388" max="5388" width="8" style="1" bestFit="1" customWidth="1"/>
    <col min="5389" max="5389" width="9.5703125" style="1" bestFit="1" customWidth="1"/>
    <col min="5390" max="5390" width="7.140625" style="1" bestFit="1" customWidth="1"/>
    <col min="5391" max="5391" width="7.42578125" style="1" bestFit="1" customWidth="1"/>
    <col min="5392" max="5392" width="5.7109375" style="1" bestFit="1" customWidth="1"/>
    <col min="5393" max="5393" width="5.28515625" style="1" bestFit="1" customWidth="1"/>
    <col min="5394" max="5394" width="4.42578125" style="1" customWidth="1"/>
    <col min="5395" max="5631" width="9.140625" style="1"/>
    <col min="5632" max="5632" width="4" style="1" customWidth="1"/>
    <col min="5633" max="5633" width="14" style="1" bestFit="1" customWidth="1"/>
    <col min="5634" max="5634" width="5.42578125" style="1" bestFit="1" customWidth="1"/>
    <col min="5635" max="5636" width="7.5703125" style="1" bestFit="1" customWidth="1"/>
    <col min="5637" max="5637" width="7.7109375" style="1" customWidth="1"/>
    <col min="5638" max="5638" width="7.7109375" style="1" bestFit="1" customWidth="1"/>
    <col min="5639" max="5639" width="6.85546875" style="1" bestFit="1" customWidth="1"/>
    <col min="5640" max="5640" width="7.5703125" style="1" bestFit="1" customWidth="1"/>
    <col min="5641" max="5641" width="6.85546875" style="1" bestFit="1" customWidth="1"/>
    <col min="5642" max="5642" width="7.5703125" style="1" bestFit="1" customWidth="1"/>
    <col min="5643" max="5643" width="6.85546875" style="1" bestFit="1" customWidth="1"/>
    <col min="5644" max="5644" width="8" style="1" bestFit="1" customWidth="1"/>
    <col min="5645" max="5645" width="9.5703125" style="1" bestFit="1" customWidth="1"/>
    <col min="5646" max="5646" width="7.140625" style="1" bestFit="1" customWidth="1"/>
    <col min="5647" max="5647" width="7.42578125" style="1" bestFit="1" customWidth="1"/>
    <col min="5648" max="5648" width="5.7109375" style="1" bestFit="1" customWidth="1"/>
    <col min="5649" max="5649" width="5.28515625" style="1" bestFit="1" customWidth="1"/>
    <col min="5650" max="5650" width="4.42578125" style="1" customWidth="1"/>
    <col min="5651" max="5887" width="9.140625" style="1"/>
    <col min="5888" max="5888" width="4" style="1" customWidth="1"/>
    <col min="5889" max="5889" width="14" style="1" bestFit="1" customWidth="1"/>
    <col min="5890" max="5890" width="5.42578125" style="1" bestFit="1" customWidth="1"/>
    <col min="5891" max="5892" width="7.5703125" style="1" bestFit="1" customWidth="1"/>
    <col min="5893" max="5893" width="7.7109375" style="1" customWidth="1"/>
    <col min="5894" max="5894" width="7.7109375" style="1" bestFit="1" customWidth="1"/>
    <col min="5895" max="5895" width="6.85546875" style="1" bestFit="1" customWidth="1"/>
    <col min="5896" max="5896" width="7.5703125" style="1" bestFit="1" customWidth="1"/>
    <col min="5897" max="5897" width="6.85546875" style="1" bestFit="1" customWidth="1"/>
    <col min="5898" max="5898" width="7.5703125" style="1" bestFit="1" customWidth="1"/>
    <col min="5899" max="5899" width="6.85546875" style="1" bestFit="1" customWidth="1"/>
    <col min="5900" max="5900" width="8" style="1" bestFit="1" customWidth="1"/>
    <col min="5901" max="5901" width="9.5703125" style="1" bestFit="1" customWidth="1"/>
    <col min="5902" max="5902" width="7.140625" style="1" bestFit="1" customWidth="1"/>
    <col min="5903" max="5903" width="7.42578125" style="1" bestFit="1" customWidth="1"/>
    <col min="5904" max="5904" width="5.7109375" style="1" bestFit="1" customWidth="1"/>
    <col min="5905" max="5905" width="5.28515625" style="1" bestFit="1" customWidth="1"/>
    <col min="5906" max="5906" width="4.42578125" style="1" customWidth="1"/>
    <col min="5907" max="6143" width="9.140625" style="1"/>
    <col min="6144" max="6144" width="4" style="1" customWidth="1"/>
    <col min="6145" max="6145" width="14" style="1" bestFit="1" customWidth="1"/>
    <col min="6146" max="6146" width="5.42578125" style="1" bestFit="1" customWidth="1"/>
    <col min="6147" max="6148" width="7.5703125" style="1" bestFit="1" customWidth="1"/>
    <col min="6149" max="6149" width="7.7109375" style="1" customWidth="1"/>
    <col min="6150" max="6150" width="7.7109375" style="1" bestFit="1" customWidth="1"/>
    <col min="6151" max="6151" width="6.85546875" style="1" bestFit="1" customWidth="1"/>
    <col min="6152" max="6152" width="7.5703125" style="1" bestFit="1" customWidth="1"/>
    <col min="6153" max="6153" width="6.85546875" style="1" bestFit="1" customWidth="1"/>
    <col min="6154" max="6154" width="7.5703125" style="1" bestFit="1" customWidth="1"/>
    <col min="6155" max="6155" width="6.85546875" style="1" bestFit="1" customWidth="1"/>
    <col min="6156" max="6156" width="8" style="1" bestFit="1" customWidth="1"/>
    <col min="6157" max="6157" width="9.5703125" style="1" bestFit="1" customWidth="1"/>
    <col min="6158" max="6158" width="7.140625" style="1" bestFit="1" customWidth="1"/>
    <col min="6159" max="6159" width="7.42578125" style="1" bestFit="1" customWidth="1"/>
    <col min="6160" max="6160" width="5.7109375" style="1" bestFit="1" customWidth="1"/>
    <col min="6161" max="6161" width="5.28515625" style="1" bestFit="1" customWidth="1"/>
    <col min="6162" max="6162" width="4.42578125" style="1" customWidth="1"/>
    <col min="6163" max="6399" width="9.140625" style="1"/>
    <col min="6400" max="6400" width="4" style="1" customWidth="1"/>
    <col min="6401" max="6401" width="14" style="1" bestFit="1" customWidth="1"/>
    <col min="6402" max="6402" width="5.42578125" style="1" bestFit="1" customWidth="1"/>
    <col min="6403" max="6404" width="7.5703125" style="1" bestFit="1" customWidth="1"/>
    <col min="6405" max="6405" width="7.7109375" style="1" customWidth="1"/>
    <col min="6406" max="6406" width="7.7109375" style="1" bestFit="1" customWidth="1"/>
    <col min="6407" max="6407" width="6.85546875" style="1" bestFit="1" customWidth="1"/>
    <col min="6408" max="6408" width="7.5703125" style="1" bestFit="1" customWidth="1"/>
    <col min="6409" max="6409" width="6.85546875" style="1" bestFit="1" customWidth="1"/>
    <col min="6410" max="6410" width="7.5703125" style="1" bestFit="1" customWidth="1"/>
    <col min="6411" max="6411" width="6.85546875" style="1" bestFit="1" customWidth="1"/>
    <col min="6412" max="6412" width="8" style="1" bestFit="1" customWidth="1"/>
    <col min="6413" max="6413" width="9.5703125" style="1" bestFit="1" customWidth="1"/>
    <col min="6414" max="6414" width="7.140625" style="1" bestFit="1" customWidth="1"/>
    <col min="6415" max="6415" width="7.42578125" style="1" bestFit="1" customWidth="1"/>
    <col min="6416" max="6416" width="5.7109375" style="1" bestFit="1" customWidth="1"/>
    <col min="6417" max="6417" width="5.28515625" style="1" bestFit="1" customWidth="1"/>
    <col min="6418" max="6418" width="4.42578125" style="1" customWidth="1"/>
    <col min="6419" max="6655" width="9.140625" style="1"/>
    <col min="6656" max="6656" width="4" style="1" customWidth="1"/>
    <col min="6657" max="6657" width="14" style="1" bestFit="1" customWidth="1"/>
    <col min="6658" max="6658" width="5.42578125" style="1" bestFit="1" customWidth="1"/>
    <col min="6659" max="6660" width="7.5703125" style="1" bestFit="1" customWidth="1"/>
    <col min="6661" max="6661" width="7.7109375" style="1" customWidth="1"/>
    <col min="6662" max="6662" width="7.7109375" style="1" bestFit="1" customWidth="1"/>
    <col min="6663" max="6663" width="6.85546875" style="1" bestFit="1" customWidth="1"/>
    <col min="6664" max="6664" width="7.5703125" style="1" bestFit="1" customWidth="1"/>
    <col min="6665" max="6665" width="6.85546875" style="1" bestFit="1" customWidth="1"/>
    <col min="6666" max="6666" width="7.5703125" style="1" bestFit="1" customWidth="1"/>
    <col min="6667" max="6667" width="6.85546875" style="1" bestFit="1" customWidth="1"/>
    <col min="6668" max="6668" width="8" style="1" bestFit="1" customWidth="1"/>
    <col min="6669" max="6669" width="9.5703125" style="1" bestFit="1" customWidth="1"/>
    <col min="6670" max="6670" width="7.140625" style="1" bestFit="1" customWidth="1"/>
    <col min="6671" max="6671" width="7.42578125" style="1" bestFit="1" customWidth="1"/>
    <col min="6672" max="6672" width="5.7109375" style="1" bestFit="1" customWidth="1"/>
    <col min="6673" max="6673" width="5.28515625" style="1" bestFit="1" customWidth="1"/>
    <col min="6674" max="6674" width="4.42578125" style="1" customWidth="1"/>
    <col min="6675" max="6911" width="9.140625" style="1"/>
    <col min="6912" max="6912" width="4" style="1" customWidth="1"/>
    <col min="6913" max="6913" width="14" style="1" bestFit="1" customWidth="1"/>
    <col min="6914" max="6914" width="5.42578125" style="1" bestFit="1" customWidth="1"/>
    <col min="6915" max="6916" width="7.5703125" style="1" bestFit="1" customWidth="1"/>
    <col min="6917" max="6917" width="7.7109375" style="1" customWidth="1"/>
    <col min="6918" max="6918" width="7.7109375" style="1" bestFit="1" customWidth="1"/>
    <col min="6919" max="6919" width="6.85546875" style="1" bestFit="1" customWidth="1"/>
    <col min="6920" max="6920" width="7.5703125" style="1" bestFit="1" customWidth="1"/>
    <col min="6921" max="6921" width="6.85546875" style="1" bestFit="1" customWidth="1"/>
    <col min="6922" max="6922" width="7.5703125" style="1" bestFit="1" customWidth="1"/>
    <col min="6923" max="6923" width="6.85546875" style="1" bestFit="1" customWidth="1"/>
    <col min="6924" max="6924" width="8" style="1" bestFit="1" customWidth="1"/>
    <col min="6925" max="6925" width="9.5703125" style="1" bestFit="1" customWidth="1"/>
    <col min="6926" max="6926" width="7.140625" style="1" bestFit="1" customWidth="1"/>
    <col min="6927" max="6927" width="7.42578125" style="1" bestFit="1" customWidth="1"/>
    <col min="6928" max="6928" width="5.7109375" style="1" bestFit="1" customWidth="1"/>
    <col min="6929" max="6929" width="5.28515625" style="1" bestFit="1" customWidth="1"/>
    <col min="6930" max="6930" width="4.42578125" style="1" customWidth="1"/>
    <col min="6931" max="7167" width="9.140625" style="1"/>
    <col min="7168" max="7168" width="4" style="1" customWidth="1"/>
    <col min="7169" max="7169" width="14" style="1" bestFit="1" customWidth="1"/>
    <col min="7170" max="7170" width="5.42578125" style="1" bestFit="1" customWidth="1"/>
    <col min="7171" max="7172" width="7.5703125" style="1" bestFit="1" customWidth="1"/>
    <col min="7173" max="7173" width="7.7109375" style="1" customWidth="1"/>
    <col min="7174" max="7174" width="7.7109375" style="1" bestFit="1" customWidth="1"/>
    <col min="7175" max="7175" width="6.85546875" style="1" bestFit="1" customWidth="1"/>
    <col min="7176" max="7176" width="7.5703125" style="1" bestFit="1" customWidth="1"/>
    <col min="7177" max="7177" width="6.85546875" style="1" bestFit="1" customWidth="1"/>
    <col min="7178" max="7178" width="7.5703125" style="1" bestFit="1" customWidth="1"/>
    <col min="7179" max="7179" width="6.85546875" style="1" bestFit="1" customWidth="1"/>
    <col min="7180" max="7180" width="8" style="1" bestFit="1" customWidth="1"/>
    <col min="7181" max="7181" width="9.5703125" style="1" bestFit="1" customWidth="1"/>
    <col min="7182" max="7182" width="7.140625" style="1" bestFit="1" customWidth="1"/>
    <col min="7183" max="7183" width="7.42578125" style="1" bestFit="1" customWidth="1"/>
    <col min="7184" max="7184" width="5.7109375" style="1" bestFit="1" customWidth="1"/>
    <col min="7185" max="7185" width="5.28515625" style="1" bestFit="1" customWidth="1"/>
    <col min="7186" max="7186" width="4.42578125" style="1" customWidth="1"/>
    <col min="7187" max="7423" width="9.140625" style="1"/>
    <col min="7424" max="7424" width="4" style="1" customWidth="1"/>
    <col min="7425" max="7425" width="14" style="1" bestFit="1" customWidth="1"/>
    <col min="7426" max="7426" width="5.42578125" style="1" bestFit="1" customWidth="1"/>
    <col min="7427" max="7428" width="7.5703125" style="1" bestFit="1" customWidth="1"/>
    <col min="7429" max="7429" width="7.7109375" style="1" customWidth="1"/>
    <col min="7430" max="7430" width="7.7109375" style="1" bestFit="1" customWidth="1"/>
    <col min="7431" max="7431" width="6.85546875" style="1" bestFit="1" customWidth="1"/>
    <col min="7432" max="7432" width="7.5703125" style="1" bestFit="1" customWidth="1"/>
    <col min="7433" max="7433" width="6.85546875" style="1" bestFit="1" customWidth="1"/>
    <col min="7434" max="7434" width="7.5703125" style="1" bestFit="1" customWidth="1"/>
    <col min="7435" max="7435" width="6.85546875" style="1" bestFit="1" customWidth="1"/>
    <col min="7436" max="7436" width="8" style="1" bestFit="1" customWidth="1"/>
    <col min="7437" max="7437" width="9.5703125" style="1" bestFit="1" customWidth="1"/>
    <col min="7438" max="7438" width="7.140625" style="1" bestFit="1" customWidth="1"/>
    <col min="7439" max="7439" width="7.42578125" style="1" bestFit="1" customWidth="1"/>
    <col min="7440" max="7440" width="5.7109375" style="1" bestFit="1" customWidth="1"/>
    <col min="7441" max="7441" width="5.28515625" style="1" bestFit="1" customWidth="1"/>
    <col min="7442" max="7442" width="4.42578125" style="1" customWidth="1"/>
    <col min="7443" max="7679" width="9.140625" style="1"/>
    <col min="7680" max="7680" width="4" style="1" customWidth="1"/>
    <col min="7681" max="7681" width="14" style="1" bestFit="1" customWidth="1"/>
    <col min="7682" max="7682" width="5.42578125" style="1" bestFit="1" customWidth="1"/>
    <col min="7683" max="7684" width="7.5703125" style="1" bestFit="1" customWidth="1"/>
    <col min="7685" max="7685" width="7.7109375" style="1" customWidth="1"/>
    <col min="7686" max="7686" width="7.7109375" style="1" bestFit="1" customWidth="1"/>
    <col min="7687" max="7687" width="6.85546875" style="1" bestFit="1" customWidth="1"/>
    <col min="7688" max="7688" width="7.5703125" style="1" bestFit="1" customWidth="1"/>
    <col min="7689" max="7689" width="6.85546875" style="1" bestFit="1" customWidth="1"/>
    <col min="7690" max="7690" width="7.5703125" style="1" bestFit="1" customWidth="1"/>
    <col min="7691" max="7691" width="6.85546875" style="1" bestFit="1" customWidth="1"/>
    <col min="7692" max="7692" width="8" style="1" bestFit="1" customWidth="1"/>
    <col min="7693" max="7693" width="9.5703125" style="1" bestFit="1" customWidth="1"/>
    <col min="7694" max="7694" width="7.140625" style="1" bestFit="1" customWidth="1"/>
    <col min="7695" max="7695" width="7.42578125" style="1" bestFit="1" customWidth="1"/>
    <col min="7696" max="7696" width="5.7109375" style="1" bestFit="1" customWidth="1"/>
    <col min="7697" max="7697" width="5.28515625" style="1" bestFit="1" customWidth="1"/>
    <col min="7698" max="7698" width="4.42578125" style="1" customWidth="1"/>
    <col min="7699" max="7935" width="9.140625" style="1"/>
    <col min="7936" max="7936" width="4" style="1" customWidth="1"/>
    <col min="7937" max="7937" width="14" style="1" bestFit="1" customWidth="1"/>
    <col min="7938" max="7938" width="5.42578125" style="1" bestFit="1" customWidth="1"/>
    <col min="7939" max="7940" width="7.5703125" style="1" bestFit="1" customWidth="1"/>
    <col min="7941" max="7941" width="7.7109375" style="1" customWidth="1"/>
    <col min="7942" max="7942" width="7.7109375" style="1" bestFit="1" customWidth="1"/>
    <col min="7943" max="7943" width="6.85546875" style="1" bestFit="1" customWidth="1"/>
    <col min="7944" max="7944" width="7.5703125" style="1" bestFit="1" customWidth="1"/>
    <col min="7945" max="7945" width="6.85546875" style="1" bestFit="1" customWidth="1"/>
    <col min="7946" max="7946" width="7.5703125" style="1" bestFit="1" customWidth="1"/>
    <col min="7947" max="7947" width="6.85546875" style="1" bestFit="1" customWidth="1"/>
    <col min="7948" max="7948" width="8" style="1" bestFit="1" customWidth="1"/>
    <col min="7949" max="7949" width="9.5703125" style="1" bestFit="1" customWidth="1"/>
    <col min="7950" max="7950" width="7.140625" style="1" bestFit="1" customWidth="1"/>
    <col min="7951" max="7951" width="7.42578125" style="1" bestFit="1" customWidth="1"/>
    <col min="7952" max="7952" width="5.7109375" style="1" bestFit="1" customWidth="1"/>
    <col min="7953" max="7953" width="5.28515625" style="1" bestFit="1" customWidth="1"/>
    <col min="7954" max="7954" width="4.42578125" style="1" customWidth="1"/>
    <col min="7955" max="8191" width="9.140625" style="1"/>
    <col min="8192" max="8192" width="4" style="1" customWidth="1"/>
    <col min="8193" max="8193" width="14" style="1" bestFit="1" customWidth="1"/>
    <col min="8194" max="8194" width="5.42578125" style="1" bestFit="1" customWidth="1"/>
    <col min="8195" max="8196" width="7.5703125" style="1" bestFit="1" customWidth="1"/>
    <col min="8197" max="8197" width="7.7109375" style="1" customWidth="1"/>
    <col min="8198" max="8198" width="7.7109375" style="1" bestFit="1" customWidth="1"/>
    <col min="8199" max="8199" width="6.85546875" style="1" bestFit="1" customWidth="1"/>
    <col min="8200" max="8200" width="7.5703125" style="1" bestFit="1" customWidth="1"/>
    <col min="8201" max="8201" width="6.85546875" style="1" bestFit="1" customWidth="1"/>
    <col min="8202" max="8202" width="7.5703125" style="1" bestFit="1" customWidth="1"/>
    <col min="8203" max="8203" width="6.85546875" style="1" bestFit="1" customWidth="1"/>
    <col min="8204" max="8204" width="8" style="1" bestFit="1" customWidth="1"/>
    <col min="8205" max="8205" width="9.5703125" style="1" bestFit="1" customWidth="1"/>
    <col min="8206" max="8206" width="7.140625" style="1" bestFit="1" customWidth="1"/>
    <col min="8207" max="8207" width="7.42578125" style="1" bestFit="1" customWidth="1"/>
    <col min="8208" max="8208" width="5.7109375" style="1" bestFit="1" customWidth="1"/>
    <col min="8209" max="8209" width="5.28515625" style="1" bestFit="1" customWidth="1"/>
    <col min="8210" max="8210" width="4.42578125" style="1" customWidth="1"/>
    <col min="8211" max="8447" width="9.140625" style="1"/>
    <col min="8448" max="8448" width="4" style="1" customWidth="1"/>
    <col min="8449" max="8449" width="14" style="1" bestFit="1" customWidth="1"/>
    <col min="8450" max="8450" width="5.42578125" style="1" bestFit="1" customWidth="1"/>
    <col min="8451" max="8452" width="7.5703125" style="1" bestFit="1" customWidth="1"/>
    <col min="8453" max="8453" width="7.7109375" style="1" customWidth="1"/>
    <col min="8454" max="8454" width="7.7109375" style="1" bestFit="1" customWidth="1"/>
    <col min="8455" max="8455" width="6.85546875" style="1" bestFit="1" customWidth="1"/>
    <col min="8456" max="8456" width="7.5703125" style="1" bestFit="1" customWidth="1"/>
    <col min="8457" max="8457" width="6.85546875" style="1" bestFit="1" customWidth="1"/>
    <col min="8458" max="8458" width="7.5703125" style="1" bestFit="1" customWidth="1"/>
    <col min="8459" max="8459" width="6.85546875" style="1" bestFit="1" customWidth="1"/>
    <col min="8460" max="8460" width="8" style="1" bestFit="1" customWidth="1"/>
    <col min="8461" max="8461" width="9.5703125" style="1" bestFit="1" customWidth="1"/>
    <col min="8462" max="8462" width="7.140625" style="1" bestFit="1" customWidth="1"/>
    <col min="8463" max="8463" width="7.42578125" style="1" bestFit="1" customWidth="1"/>
    <col min="8464" max="8464" width="5.7109375" style="1" bestFit="1" customWidth="1"/>
    <col min="8465" max="8465" width="5.28515625" style="1" bestFit="1" customWidth="1"/>
    <col min="8466" max="8466" width="4.42578125" style="1" customWidth="1"/>
    <col min="8467" max="8703" width="9.140625" style="1"/>
    <col min="8704" max="8704" width="4" style="1" customWidth="1"/>
    <col min="8705" max="8705" width="14" style="1" bestFit="1" customWidth="1"/>
    <col min="8706" max="8706" width="5.42578125" style="1" bestFit="1" customWidth="1"/>
    <col min="8707" max="8708" width="7.5703125" style="1" bestFit="1" customWidth="1"/>
    <col min="8709" max="8709" width="7.7109375" style="1" customWidth="1"/>
    <col min="8710" max="8710" width="7.7109375" style="1" bestFit="1" customWidth="1"/>
    <col min="8711" max="8711" width="6.85546875" style="1" bestFit="1" customWidth="1"/>
    <col min="8712" max="8712" width="7.5703125" style="1" bestFit="1" customWidth="1"/>
    <col min="8713" max="8713" width="6.85546875" style="1" bestFit="1" customWidth="1"/>
    <col min="8714" max="8714" width="7.5703125" style="1" bestFit="1" customWidth="1"/>
    <col min="8715" max="8715" width="6.85546875" style="1" bestFit="1" customWidth="1"/>
    <col min="8716" max="8716" width="8" style="1" bestFit="1" customWidth="1"/>
    <col min="8717" max="8717" width="9.5703125" style="1" bestFit="1" customWidth="1"/>
    <col min="8718" max="8718" width="7.140625" style="1" bestFit="1" customWidth="1"/>
    <col min="8719" max="8719" width="7.42578125" style="1" bestFit="1" customWidth="1"/>
    <col min="8720" max="8720" width="5.7109375" style="1" bestFit="1" customWidth="1"/>
    <col min="8721" max="8721" width="5.28515625" style="1" bestFit="1" customWidth="1"/>
    <col min="8722" max="8722" width="4.42578125" style="1" customWidth="1"/>
    <col min="8723" max="8959" width="9.140625" style="1"/>
    <col min="8960" max="8960" width="4" style="1" customWidth="1"/>
    <col min="8961" max="8961" width="14" style="1" bestFit="1" customWidth="1"/>
    <col min="8962" max="8962" width="5.42578125" style="1" bestFit="1" customWidth="1"/>
    <col min="8963" max="8964" width="7.5703125" style="1" bestFit="1" customWidth="1"/>
    <col min="8965" max="8965" width="7.7109375" style="1" customWidth="1"/>
    <col min="8966" max="8966" width="7.7109375" style="1" bestFit="1" customWidth="1"/>
    <col min="8967" max="8967" width="6.85546875" style="1" bestFit="1" customWidth="1"/>
    <col min="8968" max="8968" width="7.5703125" style="1" bestFit="1" customWidth="1"/>
    <col min="8969" max="8969" width="6.85546875" style="1" bestFit="1" customWidth="1"/>
    <col min="8970" max="8970" width="7.5703125" style="1" bestFit="1" customWidth="1"/>
    <col min="8971" max="8971" width="6.85546875" style="1" bestFit="1" customWidth="1"/>
    <col min="8972" max="8972" width="8" style="1" bestFit="1" customWidth="1"/>
    <col min="8973" max="8973" width="9.5703125" style="1" bestFit="1" customWidth="1"/>
    <col min="8974" max="8974" width="7.140625" style="1" bestFit="1" customWidth="1"/>
    <col min="8975" max="8975" width="7.42578125" style="1" bestFit="1" customWidth="1"/>
    <col min="8976" max="8976" width="5.7109375" style="1" bestFit="1" customWidth="1"/>
    <col min="8977" max="8977" width="5.28515625" style="1" bestFit="1" customWidth="1"/>
    <col min="8978" max="8978" width="4.42578125" style="1" customWidth="1"/>
    <col min="8979" max="9215" width="9.140625" style="1"/>
    <col min="9216" max="9216" width="4" style="1" customWidth="1"/>
    <col min="9217" max="9217" width="14" style="1" bestFit="1" customWidth="1"/>
    <col min="9218" max="9218" width="5.42578125" style="1" bestFit="1" customWidth="1"/>
    <col min="9219" max="9220" width="7.5703125" style="1" bestFit="1" customWidth="1"/>
    <col min="9221" max="9221" width="7.7109375" style="1" customWidth="1"/>
    <col min="9222" max="9222" width="7.7109375" style="1" bestFit="1" customWidth="1"/>
    <col min="9223" max="9223" width="6.85546875" style="1" bestFit="1" customWidth="1"/>
    <col min="9224" max="9224" width="7.5703125" style="1" bestFit="1" customWidth="1"/>
    <col min="9225" max="9225" width="6.85546875" style="1" bestFit="1" customWidth="1"/>
    <col min="9226" max="9226" width="7.5703125" style="1" bestFit="1" customWidth="1"/>
    <col min="9227" max="9227" width="6.85546875" style="1" bestFit="1" customWidth="1"/>
    <col min="9228" max="9228" width="8" style="1" bestFit="1" customWidth="1"/>
    <col min="9229" max="9229" width="9.5703125" style="1" bestFit="1" customWidth="1"/>
    <col min="9230" max="9230" width="7.140625" style="1" bestFit="1" customWidth="1"/>
    <col min="9231" max="9231" width="7.42578125" style="1" bestFit="1" customWidth="1"/>
    <col min="9232" max="9232" width="5.7109375" style="1" bestFit="1" customWidth="1"/>
    <col min="9233" max="9233" width="5.28515625" style="1" bestFit="1" customWidth="1"/>
    <col min="9234" max="9234" width="4.42578125" style="1" customWidth="1"/>
    <col min="9235" max="9471" width="9.140625" style="1"/>
    <col min="9472" max="9472" width="4" style="1" customWidth="1"/>
    <col min="9473" max="9473" width="14" style="1" bestFit="1" customWidth="1"/>
    <col min="9474" max="9474" width="5.42578125" style="1" bestFit="1" customWidth="1"/>
    <col min="9475" max="9476" width="7.5703125" style="1" bestFit="1" customWidth="1"/>
    <col min="9477" max="9477" width="7.7109375" style="1" customWidth="1"/>
    <col min="9478" max="9478" width="7.7109375" style="1" bestFit="1" customWidth="1"/>
    <col min="9479" max="9479" width="6.85546875" style="1" bestFit="1" customWidth="1"/>
    <col min="9480" max="9480" width="7.5703125" style="1" bestFit="1" customWidth="1"/>
    <col min="9481" max="9481" width="6.85546875" style="1" bestFit="1" customWidth="1"/>
    <col min="9482" max="9482" width="7.5703125" style="1" bestFit="1" customWidth="1"/>
    <col min="9483" max="9483" width="6.85546875" style="1" bestFit="1" customWidth="1"/>
    <col min="9484" max="9484" width="8" style="1" bestFit="1" customWidth="1"/>
    <col min="9485" max="9485" width="9.5703125" style="1" bestFit="1" customWidth="1"/>
    <col min="9486" max="9486" width="7.140625" style="1" bestFit="1" customWidth="1"/>
    <col min="9487" max="9487" width="7.42578125" style="1" bestFit="1" customWidth="1"/>
    <col min="9488" max="9488" width="5.7109375" style="1" bestFit="1" customWidth="1"/>
    <col min="9489" max="9489" width="5.28515625" style="1" bestFit="1" customWidth="1"/>
    <col min="9490" max="9490" width="4.42578125" style="1" customWidth="1"/>
    <col min="9491" max="9727" width="9.140625" style="1"/>
    <col min="9728" max="9728" width="4" style="1" customWidth="1"/>
    <col min="9729" max="9729" width="14" style="1" bestFit="1" customWidth="1"/>
    <col min="9730" max="9730" width="5.42578125" style="1" bestFit="1" customWidth="1"/>
    <col min="9731" max="9732" width="7.5703125" style="1" bestFit="1" customWidth="1"/>
    <col min="9733" max="9733" width="7.7109375" style="1" customWidth="1"/>
    <col min="9734" max="9734" width="7.7109375" style="1" bestFit="1" customWidth="1"/>
    <col min="9735" max="9735" width="6.85546875" style="1" bestFit="1" customWidth="1"/>
    <col min="9736" max="9736" width="7.5703125" style="1" bestFit="1" customWidth="1"/>
    <col min="9737" max="9737" width="6.85546875" style="1" bestFit="1" customWidth="1"/>
    <col min="9738" max="9738" width="7.5703125" style="1" bestFit="1" customWidth="1"/>
    <col min="9739" max="9739" width="6.85546875" style="1" bestFit="1" customWidth="1"/>
    <col min="9740" max="9740" width="8" style="1" bestFit="1" customWidth="1"/>
    <col min="9741" max="9741" width="9.5703125" style="1" bestFit="1" customWidth="1"/>
    <col min="9742" max="9742" width="7.140625" style="1" bestFit="1" customWidth="1"/>
    <col min="9743" max="9743" width="7.42578125" style="1" bestFit="1" customWidth="1"/>
    <col min="9744" max="9744" width="5.7109375" style="1" bestFit="1" customWidth="1"/>
    <col min="9745" max="9745" width="5.28515625" style="1" bestFit="1" customWidth="1"/>
    <col min="9746" max="9746" width="4.42578125" style="1" customWidth="1"/>
    <col min="9747" max="9983" width="9.140625" style="1"/>
    <col min="9984" max="9984" width="4" style="1" customWidth="1"/>
    <col min="9985" max="9985" width="14" style="1" bestFit="1" customWidth="1"/>
    <col min="9986" max="9986" width="5.42578125" style="1" bestFit="1" customWidth="1"/>
    <col min="9987" max="9988" width="7.5703125" style="1" bestFit="1" customWidth="1"/>
    <col min="9989" max="9989" width="7.7109375" style="1" customWidth="1"/>
    <col min="9990" max="9990" width="7.7109375" style="1" bestFit="1" customWidth="1"/>
    <col min="9991" max="9991" width="6.85546875" style="1" bestFit="1" customWidth="1"/>
    <col min="9992" max="9992" width="7.5703125" style="1" bestFit="1" customWidth="1"/>
    <col min="9993" max="9993" width="6.85546875" style="1" bestFit="1" customWidth="1"/>
    <col min="9994" max="9994" width="7.5703125" style="1" bestFit="1" customWidth="1"/>
    <col min="9995" max="9995" width="6.85546875" style="1" bestFit="1" customWidth="1"/>
    <col min="9996" max="9996" width="8" style="1" bestFit="1" customWidth="1"/>
    <col min="9997" max="9997" width="9.5703125" style="1" bestFit="1" customWidth="1"/>
    <col min="9998" max="9998" width="7.140625" style="1" bestFit="1" customWidth="1"/>
    <col min="9999" max="9999" width="7.42578125" style="1" bestFit="1" customWidth="1"/>
    <col min="10000" max="10000" width="5.7109375" style="1" bestFit="1" customWidth="1"/>
    <col min="10001" max="10001" width="5.28515625" style="1" bestFit="1" customWidth="1"/>
    <col min="10002" max="10002" width="4.42578125" style="1" customWidth="1"/>
    <col min="10003" max="10239" width="9.140625" style="1"/>
    <col min="10240" max="10240" width="4" style="1" customWidth="1"/>
    <col min="10241" max="10241" width="14" style="1" bestFit="1" customWidth="1"/>
    <col min="10242" max="10242" width="5.42578125" style="1" bestFit="1" customWidth="1"/>
    <col min="10243" max="10244" width="7.5703125" style="1" bestFit="1" customWidth="1"/>
    <col min="10245" max="10245" width="7.7109375" style="1" customWidth="1"/>
    <col min="10246" max="10246" width="7.7109375" style="1" bestFit="1" customWidth="1"/>
    <col min="10247" max="10247" width="6.85546875" style="1" bestFit="1" customWidth="1"/>
    <col min="10248" max="10248" width="7.5703125" style="1" bestFit="1" customWidth="1"/>
    <col min="10249" max="10249" width="6.85546875" style="1" bestFit="1" customWidth="1"/>
    <col min="10250" max="10250" width="7.5703125" style="1" bestFit="1" customWidth="1"/>
    <col min="10251" max="10251" width="6.85546875" style="1" bestFit="1" customWidth="1"/>
    <col min="10252" max="10252" width="8" style="1" bestFit="1" customWidth="1"/>
    <col min="10253" max="10253" width="9.5703125" style="1" bestFit="1" customWidth="1"/>
    <col min="10254" max="10254" width="7.140625" style="1" bestFit="1" customWidth="1"/>
    <col min="10255" max="10255" width="7.42578125" style="1" bestFit="1" customWidth="1"/>
    <col min="10256" max="10256" width="5.7109375" style="1" bestFit="1" customWidth="1"/>
    <col min="10257" max="10257" width="5.28515625" style="1" bestFit="1" customWidth="1"/>
    <col min="10258" max="10258" width="4.42578125" style="1" customWidth="1"/>
    <col min="10259" max="10495" width="9.140625" style="1"/>
    <col min="10496" max="10496" width="4" style="1" customWidth="1"/>
    <col min="10497" max="10497" width="14" style="1" bestFit="1" customWidth="1"/>
    <col min="10498" max="10498" width="5.42578125" style="1" bestFit="1" customWidth="1"/>
    <col min="10499" max="10500" width="7.5703125" style="1" bestFit="1" customWidth="1"/>
    <col min="10501" max="10501" width="7.7109375" style="1" customWidth="1"/>
    <col min="10502" max="10502" width="7.7109375" style="1" bestFit="1" customWidth="1"/>
    <col min="10503" max="10503" width="6.85546875" style="1" bestFit="1" customWidth="1"/>
    <col min="10504" max="10504" width="7.5703125" style="1" bestFit="1" customWidth="1"/>
    <col min="10505" max="10505" width="6.85546875" style="1" bestFit="1" customWidth="1"/>
    <col min="10506" max="10506" width="7.5703125" style="1" bestFit="1" customWidth="1"/>
    <col min="10507" max="10507" width="6.85546875" style="1" bestFit="1" customWidth="1"/>
    <col min="10508" max="10508" width="8" style="1" bestFit="1" customWidth="1"/>
    <col min="10509" max="10509" width="9.5703125" style="1" bestFit="1" customWidth="1"/>
    <col min="10510" max="10510" width="7.140625" style="1" bestFit="1" customWidth="1"/>
    <col min="10511" max="10511" width="7.42578125" style="1" bestFit="1" customWidth="1"/>
    <col min="10512" max="10512" width="5.7109375" style="1" bestFit="1" customWidth="1"/>
    <col min="10513" max="10513" width="5.28515625" style="1" bestFit="1" customWidth="1"/>
    <col min="10514" max="10514" width="4.42578125" style="1" customWidth="1"/>
    <col min="10515" max="10751" width="9.140625" style="1"/>
    <col min="10752" max="10752" width="4" style="1" customWidth="1"/>
    <col min="10753" max="10753" width="14" style="1" bestFit="1" customWidth="1"/>
    <col min="10754" max="10754" width="5.42578125" style="1" bestFit="1" customWidth="1"/>
    <col min="10755" max="10756" width="7.5703125" style="1" bestFit="1" customWidth="1"/>
    <col min="10757" max="10757" width="7.7109375" style="1" customWidth="1"/>
    <col min="10758" max="10758" width="7.7109375" style="1" bestFit="1" customWidth="1"/>
    <col min="10759" max="10759" width="6.85546875" style="1" bestFit="1" customWidth="1"/>
    <col min="10760" max="10760" width="7.5703125" style="1" bestFit="1" customWidth="1"/>
    <col min="10761" max="10761" width="6.85546875" style="1" bestFit="1" customWidth="1"/>
    <col min="10762" max="10762" width="7.5703125" style="1" bestFit="1" customWidth="1"/>
    <col min="10763" max="10763" width="6.85546875" style="1" bestFit="1" customWidth="1"/>
    <col min="10764" max="10764" width="8" style="1" bestFit="1" customWidth="1"/>
    <col min="10765" max="10765" width="9.5703125" style="1" bestFit="1" customWidth="1"/>
    <col min="10766" max="10766" width="7.140625" style="1" bestFit="1" customWidth="1"/>
    <col min="10767" max="10767" width="7.42578125" style="1" bestFit="1" customWidth="1"/>
    <col min="10768" max="10768" width="5.7109375" style="1" bestFit="1" customWidth="1"/>
    <col min="10769" max="10769" width="5.28515625" style="1" bestFit="1" customWidth="1"/>
    <col min="10770" max="10770" width="4.42578125" style="1" customWidth="1"/>
    <col min="10771" max="11007" width="9.140625" style="1"/>
    <col min="11008" max="11008" width="4" style="1" customWidth="1"/>
    <col min="11009" max="11009" width="14" style="1" bestFit="1" customWidth="1"/>
    <col min="11010" max="11010" width="5.42578125" style="1" bestFit="1" customWidth="1"/>
    <col min="11011" max="11012" width="7.5703125" style="1" bestFit="1" customWidth="1"/>
    <col min="11013" max="11013" width="7.7109375" style="1" customWidth="1"/>
    <col min="11014" max="11014" width="7.7109375" style="1" bestFit="1" customWidth="1"/>
    <col min="11015" max="11015" width="6.85546875" style="1" bestFit="1" customWidth="1"/>
    <col min="11016" max="11016" width="7.5703125" style="1" bestFit="1" customWidth="1"/>
    <col min="11017" max="11017" width="6.85546875" style="1" bestFit="1" customWidth="1"/>
    <col min="11018" max="11018" width="7.5703125" style="1" bestFit="1" customWidth="1"/>
    <col min="11019" max="11019" width="6.85546875" style="1" bestFit="1" customWidth="1"/>
    <col min="11020" max="11020" width="8" style="1" bestFit="1" customWidth="1"/>
    <col min="11021" max="11021" width="9.5703125" style="1" bestFit="1" customWidth="1"/>
    <col min="11022" max="11022" width="7.140625" style="1" bestFit="1" customWidth="1"/>
    <col min="11023" max="11023" width="7.42578125" style="1" bestFit="1" customWidth="1"/>
    <col min="11024" max="11024" width="5.7109375" style="1" bestFit="1" customWidth="1"/>
    <col min="11025" max="11025" width="5.28515625" style="1" bestFit="1" customWidth="1"/>
    <col min="11026" max="11026" width="4.42578125" style="1" customWidth="1"/>
    <col min="11027" max="11263" width="9.140625" style="1"/>
    <col min="11264" max="11264" width="4" style="1" customWidth="1"/>
    <col min="11265" max="11265" width="14" style="1" bestFit="1" customWidth="1"/>
    <col min="11266" max="11266" width="5.42578125" style="1" bestFit="1" customWidth="1"/>
    <col min="11267" max="11268" width="7.5703125" style="1" bestFit="1" customWidth="1"/>
    <col min="11269" max="11269" width="7.7109375" style="1" customWidth="1"/>
    <col min="11270" max="11270" width="7.7109375" style="1" bestFit="1" customWidth="1"/>
    <col min="11271" max="11271" width="6.85546875" style="1" bestFit="1" customWidth="1"/>
    <col min="11272" max="11272" width="7.5703125" style="1" bestFit="1" customWidth="1"/>
    <col min="11273" max="11273" width="6.85546875" style="1" bestFit="1" customWidth="1"/>
    <col min="11274" max="11274" width="7.5703125" style="1" bestFit="1" customWidth="1"/>
    <col min="11275" max="11275" width="6.85546875" style="1" bestFit="1" customWidth="1"/>
    <col min="11276" max="11276" width="8" style="1" bestFit="1" customWidth="1"/>
    <col min="11277" max="11277" width="9.5703125" style="1" bestFit="1" customWidth="1"/>
    <col min="11278" max="11278" width="7.140625" style="1" bestFit="1" customWidth="1"/>
    <col min="11279" max="11279" width="7.42578125" style="1" bestFit="1" customWidth="1"/>
    <col min="11280" max="11280" width="5.7109375" style="1" bestFit="1" customWidth="1"/>
    <col min="11281" max="11281" width="5.28515625" style="1" bestFit="1" customWidth="1"/>
    <col min="11282" max="11282" width="4.42578125" style="1" customWidth="1"/>
    <col min="11283" max="11519" width="9.140625" style="1"/>
    <col min="11520" max="11520" width="4" style="1" customWidth="1"/>
    <col min="11521" max="11521" width="14" style="1" bestFit="1" customWidth="1"/>
    <col min="11522" max="11522" width="5.42578125" style="1" bestFit="1" customWidth="1"/>
    <col min="11523" max="11524" width="7.5703125" style="1" bestFit="1" customWidth="1"/>
    <col min="11525" max="11525" width="7.7109375" style="1" customWidth="1"/>
    <col min="11526" max="11526" width="7.7109375" style="1" bestFit="1" customWidth="1"/>
    <col min="11527" max="11527" width="6.85546875" style="1" bestFit="1" customWidth="1"/>
    <col min="11528" max="11528" width="7.5703125" style="1" bestFit="1" customWidth="1"/>
    <col min="11529" max="11529" width="6.85546875" style="1" bestFit="1" customWidth="1"/>
    <col min="11530" max="11530" width="7.5703125" style="1" bestFit="1" customWidth="1"/>
    <col min="11531" max="11531" width="6.85546875" style="1" bestFit="1" customWidth="1"/>
    <col min="11532" max="11532" width="8" style="1" bestFit="1" customWidth="1"/>
    <col min="11533" max="11533" width="9.5703125" style="1" bestFit="1" customWidth="1"/>
    <col min="11534" max="11534" width="7.140625" style="1" bestFit="1" customWidth="1"/>
    <col min="11535" max="11535" width="7.42578125" style="1" bestFit="1" customWidth="1"/>
    <col min="11536" max="11536" width="5.7109375" style="1" bestFit="1" customWidth="1"/>
    <col min="11537" max="11537" width="5.28515625" style="1" bestFit="1" customWidth="1"/>
    <col min="11538" max="11538" width="4.42578125" style="1" customWidth="1"/>
    <col min="11539" max="11775" width="9.140625" style="1"/>
    <col min="11776" max="11776" width="4" style="1" customWidth="1"/>
    <col min="11777" max="11777" width="14" style="1" bestFit="1" customWidth="1"/>
    <col min="11778" max="11778" width="5.42578125" style="1" bestFit="1" customWidth="1"/>
    <col min="11779" max="11780" width="7.5703125" style="1" bestFit="1" customWidth="1"/>
    <col min="11781" max="11781" width="7.7109375" style="1" customWidth="1"/>
    <col min="11782" max="11782" width="7.7109375" style="1" bestFit="1" customWidth="1"/>
    <col min="11783" max="11783" width="6.85546875" style="1" bestFit="1" customWidth="1"/>
    <col min="11784" max="11784" width="7.5703125" style="1" bestFit="1" customWidth="1"/>
    <col min="11785" max="11785" width="6.85546875" style="1" bestFit="1" customWidth="1"/>
    <col min="11786" max="11786" width="7.5703125" style="1" bestFit="1" customWidth="1"/>
    <col min="11787" max="11787" width="6.85546875" style="1" bestFit="1" customWidth="1"/>
    <col min="11788" max="11788" width="8" style="1" bestFit="1" customWidth="1"/>
    <col min="11789" max="11789" width="9.5703125" style="1" bestFit="1" customWidth="1"/>
    <col min="11790" max="11790" width="7.140625" style="1" bestFit="1" customWidth="1"/>
    <col min="11791" max="11791" width="7.42578125" style="1" bestFit="1" customWidth="1"/>
    <col min="11792" max="11792" width="5.7109375" style="1" bestFit="1" customWidth="1"/>
    <col min="11793" max="11793" width="5.28515625" style="1" bestFit="1" customWidth="1"/>
    <col min="11794" max="11794" width="4.42578125" style="1" customWidth="1"/>
    <col min="11795" max="12031" width="9.140625" style="1"/>
    <col min="12032" max="12032" width="4" style="1" customWidth="1"/>
    <col min="12033" max="12033" width="14" style="1" bestFit="1" customWidth="1"/>
    <col min="12034" max="12034" width="5.42578125" style="1" bestFit="1" customWidth="1"/>
    <col min="12035" max="12036" width="7.5703125" style="1" bestFit="1" customWidth="1"/>
    <col min="12037" max="12037" width="7.7109375" style="1" customWidth="1"/>
    <col min="12038" max="12038" width="7.7109375" style="1" bestFit="1" customWidth="1"/>
    <col min="12039" max="12039" width="6.85546875" style="1" bestFit="1" customWidth="1"/>
    <col min="12040" max="12040" width="7.5703125" style="1" bestFit="1" customWidth="1"/>
    <col min="12041" max="12041" width="6.85546875" style="1" bestFit="1" customWidth="1"/>
    <col min="12042" max="12042" width="7.5703125" style="1" bestFit="1" customWidth="1"/>
    <col min="12043" max="12043" width="6.85546875" style="1" bestFit="1" customWidth="1"/>
    <col min="12044" max="12044" width="8" style="1" bestFit="1" customWidth="1"/>
    <col min="12045" max="12045" width="9.5703125" style="1" bestFit="1" customWidth="1"/>
    <col min="12046" max="12046" width="7.140625" style="1" bestFit="1" customWidth="1"/>
    <col min="12047" max="12047" width="7.42578125" style="1" bestFit="1" customWidth="1"/>
    <col min="12048" max="12048" width="5.7109375" style="1" bestFit="1" customWidth="1"/>
    <col min="12049" max="12049" width="5.28515625" style="1" bestFit="1" customWidth="1"/>
    <col min="12050" max="12050" width="4.42578125" style="1" customWidth="1"/>
    <col min="12051" max="12287" width="9.140625" style="1"/>
    <col min="12288" max="12288" width="4" style="1" customWidth="1"/>
    <col min="12289" max="12289" width="14" style="1" bestFit="1" customWidth="1"/>
    <col min="12290" max="12290" width="5.42578125" style="1" bestFit="1" customWidth="1"/>
    <col min="12291" max="12292" width="7.5703125" style="1" bestFit="1" customWidth="1"/>
    <col min="12293" max="12293" width="7.7109375" style="1" customWidth="1"/>
    <col min="12294" max="12294" width="7.7109375" style="1" bestFit="1" customWidth="1"/>
    <col min="12295" max="12295" width="6.85546875" style="1" bestFit="1" customWidth="1"/>
    <col min="12296" max="12296" width="7.5703125" style="1" bestFit="1" customWidth="1"/>
    <col min="12297" max="12297" width="6.85546875" style="1" bestFit="1" customWidth="1"/>
    <col min="12298" max="12298" width="7.5703125" style="1" bestFit="1" customWidth="1"/>
    <col min="12299" max="12299" width="6.85546875" style="1" bestFit="1" customWidth="1"/>
    <col min="12300" max="12300" width="8" style="1" bestFit="1" customWidth="1"/>
    <col min="12301" max="12301" width="9.5703125" style="1" bestFit="1" customWidth="1"/>
    <col min="12302" max="12302" width="7.140625" style="1" bestFit="1" customWidth="1"/>
    <col min="12303" max="12303" width="7.42578125" style="1" bestFit="1" customWidth="1"/>
    <col min="12304" max="12304" width="5.7109375" style="1" bestFit="1" customWidth="1"/>
    <col min="12305" max="12305" width="5.28515625" style="1" bestFit="1" customWidth="1"/>
    <col min="12306" max="12306" width="4.42578125" style="1" customWidth="1"/>
    <col min="12307" max="12543" width="9.140625" style="1"/>
    <col min="12544" max="12544" width="4" style="1" customWidth="1"/>
    <col min="12545" max="12545" width="14" style="1" bestFit="1" customWidth="1"/>
    <col min="12546" max="12546" width="5.42578125" style="1" bestFit="1" customWidth="1"/>
    <col min="12547" max="12548" width="7.5703125" style="1" bestFit="1" customWidth="1"/>
    <col min="12549" max="12549" width="7.7109375" style="1" customWidth="1"/>
    <col min="12550" max="12550" width="7.7109375" style="1" bestFit="1" customWidth="1"/>
    <col min="12551" max="12551" width="6.85546875" style="1" bestFit="1" customWidth="1"/>
    <col min="12552" max="12552" width="7.5703125" style="1" bestFit="1" customWidth="1"/>
    <col min="12553" max="12553" width="6.85546875" style="1" bestFit="1" customWidth="1"/>
    <col min="12554" max="12554" width="7.5703125" style="1" bestFit="1" customWidth="1"/>
    <col min="12555" max="12555" width="6.85546875" style="1" bestFit="1" customWidth="1"/>
    <col min="12556" max="12556" width="8" style="1" bestFit="1" customWidth="1"/>
    <col min="12557" max="12557" width="9.5703125" style="1" bestFit="1" customWidth="1"/>
    <col min="12558" max="12558" width="7.140625" style="1" bestFit="1" customWidth="1"/>
    <col min="12559" max="12559" width="7.42578125" style="1" bestFit="1" customWidth="1"/>
    <col min="12560" max="12560" width="5.7109375" style="1" bestFit="1" customWidth="1"/>
    <col min="12561" max="12561" width="5.28515625" style="1" bestFit="1" customWidth="1"/>
    <col min="12562" max="12562" width="4.42578125" style="1" customWidth="1"/>
    <col min="12563" max="12799" width="9.140625" style="1"/>
    <col min="12800" max="12800" width="4" style="1" customWidth="1"/>
    <col min="12801" max="12801" width="14" style="1" bestFit="1" customWidth="1"/>
    <col min="12802" max="12802" width="5.42578125" style="1" bestFit="1" customWidth="1"/>
    <col min="12803" max="12804" width="7.5703125" style="1" bestFit="1" customWidth="1"/>
    <col min="12805" max="12805" width="7.7109375" style="1" customWidth="1"/>
    <col min="12806" max="12806" width="7.7109375" style="1" bestFit="1" customWidth="1"/>
    <col min="12807" max="12807" width="6.85546875" style="1" bestFit="1" customWidth="1"/>
    <col min="12808" max="12808" width="7.5703125" style="1" bestFit="1" customWidth="1"/>
    <col min="12809" max="12809" width="6.85546875" style="1" bestFit="1" customWidth="1"/>
    <col min="12810" max="12810" width="7.5703125" style="1" bestFit="1" customWidth="1"/>
    <col min="12811" max="12811" width="6.85546875" style="1" bestFit="1" customWidth="1"/>
    <col min="12812" max="12812" width="8" style="1" bestFit="1" customWidth="1"/>
    <col min="12813" max="12813" width="9.5703125" style="1" bestFit="1" customWidth="1"/>
    <col min="12814" max="12814" width="7.140625" style="1" bestFit="1" customWidth="1"/>
    <col min="12815" max="12815" width="7.42578125" style="1" bestFit="1" customWidth="1"/>
    <col min="12816" max="12816" width="5.7109375" style="1" bestFit="1" customWidth="1"/>
    <col min="12817" max="12817" width="5.28515625" style="1" bestFit="1" customWidth="1"/>
    <col min="12818" max="12818" width="4.42578125" style="1" customWidth="1"/>
    <col min="12819" max="13055" width="9.140625" style="1"/>
    <col min="13056" max="13056" width="4" style="1" customWidth="1"/>
    <col min="13057" max="13057" width="14" style="1" bestFit="1" customWidth="1"/>
    <col min="13058" max="13058" width="5.42578125" style="1" bestFit="1" customWidth="1"/>
    <col min="13059" max="13060" width="7.5703125" style="1" bestFit="1" customWidth="1"/>
    <col min="13061" max="13061" width="7.7109375" style="1" customWidth="1"/>
    <col min="13062" max="13062" width="7.7109375" style="1" bestFit="1" customWidth="1"/>
    <col min="13063" max="13063" width="6.85546875" style="1" bestFit="1" customWidth="1"/>
    <col min="13064" max="13064" width="7.5703125" style="1" bestFit="1" customWidth="1"/>
    <col min="13065" max="13065" width="6.85546875" style="1" bestFit="1" customWidth="1"/>
    <col min="13066" max="13066" width="7.5703125" style="1" bestFit="1" customWidth="1"/>
    <col min="13067" max="13067" width="6.85546875" style="1" bestFit="1" customWidth="1"/>
    <col min="13068" max="13068" width="8" style="1" bestFit="1" customWidth="1"/>
    <col min="13069" max="13069" width="9.5703125" style="1" bestFit="1" customWidth="1"/>
    <col min="13070" max="13070" width="7.140625" style="1" bestFit="1" customWidth="1"/>
    <col min="13071" max="13071" width="7.42578125" style="1" bestFit="1" customWidth="1"/>
    <col min="13072" max="13072" width="5.7109375" style="1" bestFit="1" customWidth="1"/>
    <col min="13073" max="13073" width="5.28515625" style="1" bestFit="1" customWidth="1"/>
    <col min="13074" max="13074" width="4.42578125" style="1" customWidth="1"/>
    <col min="13075" max="13311" width="9.140625" style="1"/>
    <col min="13312" max="13312" width="4" style="1" customWidth="1"/>
    <col min="13313" max="13313" width="14" style="1" bestFit="1" customWidth="1"/>
    <col min="13314" max="13314" width="5.42578125" style="1" bestFit="1" customWidth="1"/>
    <col min="13315" max="13316" width="7.5703125" style="1" bestFit="1" customWidth="1"/>
    <col min="13317" max="13317" width="7.7109375" style="1" customWidth="1"/>
    <col min="13318" max="13318" width="7.7109375" style="1" bestFit="1" customWidth="1"/>
    <col min="13319" max="13319" width="6.85546875" style="1" bestFit="1" customWidth="1"/>
    <col min="13320" max="13320" width="7.5703125" style="1" bestFit="1" customWidth="1"/>
    <col min="13321" max="13321" width="6.85546875" style="1" bestFit="1" customWidth="1"/>
    <col min="13322" max="13322" width="7.5703125" style="1" bestFit="1" customWidth="1"/>
    <col min="13323" max="13323" width="6.85546875" style="1" bestFit="1" customWidth="1"/>
    <col min="13324" max="13324" width="8" style="1" bestFit="1" customWidth="1"/>
    <col min="13325" max="13325" width="9.5703125" style="1" bestFit="1" customWidth="1"/>
    <col min="13326" max="13326" width="7.140625" style="1" bestFit="1" customWidth="1"/>
    <col min="13327" max="13327" width="7.42578125" style="1" bestFit="1" customWidth="1"/>
    <col min="13328" max="13328" width="5.7109375" style="1" bestFit="1" customWidth="1"/>
    <col min="13329" max="13329" width="5.28515625" style="1" bestFit="1" customWidth="1"/>
    <col min="13330" max="13330" width="4.42578125" style="1" customWidth="1"/>
    <col min="13331" max="13567" width="9.140625" style="1"/>
    <col min="13568" max="13568" width="4" style="1" customWidth="1"/>
    <col min="13569" max="13569" width="14" style="1" bestFit="1" customWidth="1"/>
    <col min="13570" max="13570" width="5.42578125" style="1" bestFit="1" customWidth="1"/>
    <col min="13571" max="13572" width="7.5703125" style="1" bestFit="1" customWidth="1"/>
    <col min="13573" max="13573" width="7.7109375" style="1" customWidth="1"/>
    <col min="13574" max="13574" width="7.7109375" style="1" bestFit="1" customWidth="1"/>
    <col min="13575" max="13575" width="6.85546875" style="1" bestFit="1" customWidth="1"/>
    <col min="13576" max="13576" width="7.5703125" style="1" bestFit="1" customWidth="1"/>
    <col min="13577" max="13577" width="6.85546875" style="1" bestFit="1" customWidth="1"/>
    <col min="13578" max="13578" width="7.5703125" style="1" bestFit="1" customWidth="1"/>
    <col min="13579" max="13579" width="6.85546875" style="1" bestFit="1" customWidth="1"/>
    <col min="13580" max="13580" width="8" style="1" bestFit="1" customWidth="1"/>
    <col min="13581" max="13581" width="9.5703125" style="1" bestFit="1" customWidth="1"/>
    <col min="13582" max="13582" width="7.140625" style="1" bestFit="1" customWidth="1"/>
    <col min="13583" max="13583" width="7.42578125" style="1" bestFit="1" customWidth="1"/>
    <col min="13584" max="13584" width="5.7109375" style="1" bestFit="1" customWidth="1"/>
    <col min="13585" max="13585" width="5.28515625" style="1" bestFit="1" customWidth="1"/>
    <col min="13586" max="13586" width="4.42578125" style="1" customWidth="1"/>
    <col min="13587" max="13823" width="9.140625" style="1"/>
    <col min="13824" max="13824" width="4" style="1" customWidth="1"/>
    <col min="13825" max="13825" width="14" style="1" bestFit="1" customWidth="1"/>
    <col min="13826" max="13826" width="5.42578125" style="1" bestFit="1" customWidth="1"/>
    <col min="13827" max="13828" width="7.5703125" style="1" bestFit="1" customWidth="1"/>
    <col min="13829" max="13829" width="7.7109375" style="1" customWidth="1"/>
    <col min="13830" max="13830" width="7.7109375" style="1" bestFit="1" customWidth="1"/>
    <col min="13831" max="13831" width="6.85546875" style="1" bestFit="1" customWidth="1"/>
    <col min="13832" max="13832" width="7.5703125" style="1" bestFit="1" customWidth="1"/>
    <col min="13833" max="13833" width="6.85546875" style="1" bestFit="1" customWidth="1"/>
    <col min="13834" max="13834" width="7.5703125" style="1" bestFit="1" customWidth="1"/>
    <col min="13835" max="13835" width="6.85546875" style="1" bestFit="1" customWidth="1"/>
    <col min="13836" max="13836" width="8" style="1" bestFit="1" customWidth="1"/>
    <col min="13837" max="13837" width="9.5703125" style="1" bestFit="1" customWidth="1"/>
    <col min="13838" max="13838" width="7.140625" style="1" bestFit="1" customWidth="1"/>
    <col min="13839" max="13839" width="7.42578125" style="1" bestFit="1" customWidth="1"/>
    <col min="13840" max="13840" width="5.7109375" style="1" bestFit="1" customWidth="1"/>
    <col min="13841" max="13841" width="5.28515625" style="1" bestFit="1" customWidth="1"/>
    <col min="13842" max="13842" width="4.42578125" style="1" customWidth="1"/>
    <col min="13843" max="14079" width="9.140625" style="1"/>
    <col min="14080" max="14080" width="4" style="1" customWidth="1"/>
    <col min="14081" max="14081" width="14" style="1" bestFit="1" customWidth="1"/>
    <col min="14082" max="14082" width="5.42578125" style="1" bestFit="1" customWidth="1"/>
    <col min="14083" max="14084" width="7.5703125" style="1" bestFit="1" customWidth="1"/>
    <col min="14085" max="14085" width="7.7109375" style="1" customWidth="1"/>
    <col min="14086" max="14086" width="7.7109375" style="1" bestFit="1" customWidth="1"/>
    <col min="14087" max="14087" width="6.85546875" style="1" bestFit="1" customWidth="1"/>
    <col min="14088" max="14088" width="7.5703125" style="1" bestFit="1" customWidth="1"/>
    <col min="14089" max="14089" width="6.85546875" style="1" bestFit="1" customWidth="1"/>
    <col min="14090" max="14090" width="7.5703125" style="1" bestFit="1" customWidth="1"/>
    <col min="14091" max="14091" width="6.85546875" style="1" bestFit="1" customWidth="1"/>
    <col min="14092" max="14092" width="8" style="1" bestFit="1" customWidth="1"/>
    <col min="14093" max="14093" width="9.5703125" style="1" bestFit="1" customWidth="1"/>
    <col min="14094" max="14094" width="7.140625" style="1" bestFit="1" customWidth="1"/>
    <col min="14095" max="14095" width="7.42578125" style="1" bestFit="1" customWidth="1"/>
    <col min="14096" max="14096" width="5.7109375" style="1" bestFit="1" customWidth="1"/>
    <col min="14097" max="14097" width="5.28515625" style="1" bestFit="1" customWidth="1"/>
    <col min="14098" max="14098" width="4.42578125" style="1" customWidth="1"/>
    <col min="14099" max="14335" width="9.140625" style="1"/>
    <col min="14336" max="14336" width="4" style="1" customWidth="1"/>
    <col min="14337" max="14337" width="14" style="1" bestFit="1" customWidth="1"/>
    <col min="14338" max="14338" width="5.42578125" style="1" bestFit="1" customWidth="1"/>
    <col min="14339" max="14340" width="7.5703125" style="1" bestFit="1" customWidth="1"/>
    <col min="14341" max="14341" width="7.7109375" style="1" customWidth="1"/>
    <col min="14342" max="14342" width="7.7109375" style="1" bestFit="1" customWidth="1"/>
    <col min="14343" max="14343" width="6.85546875" style="1" bestFit="1" customWidth="1"/>
    <col min="14344" max="14344" width="7.5703125" style="1" bestFit="1" customWidth="1"/>
    <col min="14345" max="14345" width="6.85546875" style="1" bestFit="1" customWidth="1"/>
    <col min="14346" max="14346" width="7.5703125" style="1" bestFit="1" customWidth="1"/>
    <col min="14347" max="14347" width="6.85546875" style="1" bestFit="1" customWidth="1"/>
    <col min="14348" max="14348" width="8" style="1" bestFit="1" customWidth="1"/>
    <col min="14349" max="14349" width="9.5703125" style="1" bestFit="1" customWidth="1"/>
    <col min="14350" max="14350" width="7.140625" style="1" bestFit="1" customWidth="1"/>
    <col min="14351" max="14351" width="7.42578125" style="1" bestFit="1" customWidth="1"/>
    <col min="14352" max="14352" width="5.7109375" style="1" bestFit="1" customWidth="1"/>
    <col min="14353" max="14353" width="5.28515625" style="1" bestFit="1" customWidth="1"/>
    <col min="14354" max="14354" width="4.42578125" style="1" customWidth="1"/>
    <col min="14355" max="14591" width="9.140625" style="1"/>
    <col min="14592" max="14592" width="4" style="1" customWidth="1"/>
    <col min="14593" max="14593" width="14" style="1" bestFit="1" customWidth="1"/>
    <col min="14594" max="14594" width="5.42578125" style="1" bestFit="1" customWidth="1"/>
    <col min="14595" max="14596" width="7.5703125" style="1" bestFit="1" customWidth="1"/>
    <col min="14597" max="14597" width="7.7109375" style="1" customWidth="1"/>
    <col min="14598" max="14598" width="7.7109375" style="1" bestFit="1" customWidth="1"/>
    <col min="14599" max="14599" width="6.85546875" style="1" bestFit="1" customWidth="1"/>
    <col min="14600" max="14600" width="7.5703125" style="1" bestFit="1" customWidth="1"/>
    <col min="14601" max="14601" width="6.85546875" style="1" bestFit="1" customWidth="1"/>
    <col min="14602" max="14602" width="7.5703125" style="1" bestFit="1" customWidth="1"/>
    <col min="14603" max="14603" width="6.85546875" style="1" bestFit="1" customWidth="1"/>
    <col min="14604" max="14604" width="8" style="1" bestFit="1" customWidth="1"/>
    <col min="14605" max="14605" width="9.5703125" style="1" bestFit="1" customWidth="1"/>
    <col min="14606" max="14606" width="7.140625" style="1" bestFit="1" customWidth="1"/>
    <col min="14607" max="14607" width="7.42578125" style="1" bestFit="1" customWidth="1"/>
    <col min="14608" max="14608" width="5.7109375" style="1" bestFit="1" customWidth="1"/>
    <col min="14609" max="14609" width="5.28515625" style="1" bestFit="1" customWidth="1"/>
    <col min="14610" max="14610" width="4.42578125" style="1" customWidth="1"/>
    <col min="14611" max="14847" width="9.140625" style="1"/>
    <col min="14848" max="14848" width="4" style="1" customWidth="1"/>
    <col min="14849" max="14849" width="14" style="1" bestFit="1" customWidth="1"/>
    <col min="14850" max="14850" width="5.42578125" style="1" bestFit="1" customWidth="1"/>
    <col min="14851" max="14852" width="7.5703125" style="1" bestFit="1" customWidth="1"/>
    <col min="14853" max="14853" width="7.7109375" style="1" customWidth="1"/>
    <col min="14854" max="14854" width="7.7109375" style="1" bestFit="1" customWidth="1"/>
    <col min="14855" max="14855" width="6.85546875" style="1" bestFit="1" customWidth="1"/>
    <col min="14856" max="14856" width="7.5703125" style="1" bestFit="1" customWidth="1"/>
    <col min="14857" max="14857" width="6.85546875" style="1" bestFit="1" customWidth="1"/>
    <col min="14858" max="14858" width="7.5703125" style="1" bestFit="1" customWidth="1"/>
    <col min="14859" max="14859" width="6.85546875" style="1" bestFit="1" customWidth="1"/>
    <col min="14860" max="14860" width="8" style="1" bestFit="1" customWidth="1"/>
    <col min="14861" max="14861" width="9.5703125" style="1" bestFit="1" customWidth="1"/>
    <col min="14862" max="14862" width="7.140625" style="1" bestFit="1" customWidth="1"/>
    <col min="14863" max="14863" width="7.42578125" style="1" bestFit="1" customWidth="1"/>
    <col min="14864" max="14864" width="5.7109375" style="1" bestFit="1" customWidth="1"/>
    <col min="14865" max="14865" width="5.28515625" style="1" bestFit="1" customWidth="1"/>
    <col min="14866" max="14866" width="4.42578125" style="1" customWidth="1"/>
    <col min="14867" max="15103" width="9.140625" style="1"/>
    <col min="15104" max="15104" width="4" style="1" customWidth="1"/>
    <col min="15105" max="15105" width="14" style="1" bestFit="1" customWidth="1"/>
    <col min="15106" max="15106" width="5.42578125" style="1" bestFit="1" customWidth="1"/>
    <col min="15107" max="15108" width="7.5703125" style="1" bestFit="1" customWidth="1"/>
    <col min="15109" max="15109" width="7.7109375" style="1" customWidth="1"/>
    <col min="15110" max="15110" width="7.7109375" style="1" bestFit="1" customWidth="1"/>
    <col min="15111" max="15111" width="6.85546875" style="1" bestFit="1" customWidth="1"/>
    <col min="15112" max="15112" width="7.5703125" style="1" bestFit="1" customWidth="1"/>
    <col min="15113" max="15113" width="6.85546875" style="1" bestFit="1" customWidth="1"/>
    <col min="15114" max="15114" width="7.5703125" style="1" bestFit="1" customWidth="1"/>
    <col min="15115" max="15115" width="6.85546875" style="1" bestFit="1" customWidth="1"/>
    <col min="15116" max="15116" width="8" style="1" bestFit="1" customWidth="1"/>
    <col min="15117" max="15117" width="9.5703125" style="1" bestFit="1" customWidth="1"/>
    <col min="15118" max="15118" width="7.140625" style="1" bestFit="1" customWidth="1"/>
    <col min="15119" max="15119" width="7.42578125" style="1" bestFit="1" customWidth="1"/>
    <col min="15120" max="15120" width="5.7109375" style="1" bestFit="1" customWidth="1"/>
    <col min="15121" max="15121" width="5.28515625" style="1" bestFit="1" customWidth="1"/>
    <col min="15122" max="15122" width="4.42578125" style="1" customWidth="1"/>
    <col min="15123" max="15359" width="9.140625" style="1"/>
    <col min="15360" max="15360" width="4" style="1" customWidth="1"/>
    <col min="15361" max="15361" width="14" style="1" bestFit="1" customWidth="1"/>
    <col min="15362" max="15362" width="5.42578125" style="1" bestFit="1" customWidth="1"/>
    <col min="15363" max="15364" width="7.5703125" style="1" bestFit="1" customWidth="1"/>
    <col min="15365" max="15365" width="7.7109375" style="1" customWidth="1"/>
    <col min="15366" max="15366" width="7.7109375" style="1" bestFit="1" customWidth="1"/>
    <col min="15367" max="15367" width="6.85546875" style="1" bestFit="1" customWidth="1"/>
    <col min="15368" max="15368" width="7.5703125" style="1" bestFit="1" customWidth="1"/>
    <col min="15369" max="15369" width="6.85546875" style="1" bestFit="1" customWidth="1"/>
    <col min="15370" max="15370" width="7.5703125" style="1" bestFit="1" customWidth="1"/>
    <col min="15371" max="15371" width="6.85546875" style="1" bestFit="1" customWidth="1"/>
    <col min="15372" max="15372" width="8" style="1" bestFit="1" customWidth="1"/>
    <col min="15373" max="15373" width="9.5703125" style="1" bestFit="1" customWidth="1"/>
    <col min="15374" max="15374" width="7.140625" style="1" bestFit="1" customWidth="1"/>
    <col min="15375" max="15375" width="7.42578125" style="1" bestFit="1" customWidth="1"/>
    <col min="15376" max="15376" width="5.7109375" style="1" bestFit="1" customWidth="1"/>
    <col min="15377" max="15377" width="5.28515625" style="1" bestFit="1" customWidth="1"/>
    <col min="15378" max="15378" width="4.42578125" style="1" customWidth="1"/>
    <col min="15379" max="15615" width="9.140625" style="1"/>
    <col min="15616" max="15616" width="4" style="1" customWidth="1"/>
    <col min="15617" max="15617" width="14" style="1" bestFit="1" customWidth="1"/>
    <col min="15618" max="15618" width="5.42578125" style="1" bestFit="1" customWidth="1"/>
    <col min="15619" max="15620" width="7.5703125" style="1" bestFit="1" customWidth="1"/>
    <col min="15621" max="15621" width="7.7109375" style="1" customWidth="1"/>
    <col min="15622" max="15622" width="7.7109375" style="1" bestFit="1" customWidth="1"/>
    <col min="15623" max="15623" width="6.85546875" style="1" bestFit="1" customWidth="1"/>
    <col min="15624" max="15624" width="7.5703125" style="1" bestFit="1" customWidth="1"/>
    <col min="15625" max="15625" width="6.85546875" style="1" bestFit="1" customWidth="1"/>
    <col min="15626" max="15626" width="7.5703125" style="1" bestFit="1" customWidth="1"/>
    <col min="15627" max="15627" width="6.85546875" style="1" bestFit="1" customWidth="1"/>
    <col min="15628" max="15628" width="8" style="1" bestFit="1" customWidth="1"/>
    <col min="15629" max="15629" width="9.5703125" style="1" bestFit="1" customWidth="1"/>
    <col min="15630" max="15630" width="7.140625" style="1" bestFit="1" customWidth="1"/>
    <col min="15631" max="15631" width="7.42578125" style="1" bestFit="1" customWidth="1"/>
    <col min="15632" max="15632" width="5.7109375" style="1" bestFit="1" customWidth="1"/>
    <col min="15633" max="15633" width="5.28515625" style="1" bestFit="1" customWidth="1"/>
    <col min="15634" max="15634" width="4.42578125" style="1" customWidth="1"/>
    <col min="15635" max="15871" width="9.140625" style="1"/>
    <col min="15872" max="15872" width="4" style="1" customWidth="1"/>
    <col min="15873" max="15873" width="14" style="1" bestFit="1" customWidth="1"/>
    <col min="15874" max="15874" width="5.42578125" style="1" bestFit="1" customWidth="1"/>
    <col min="15875" max="15876" width="7.5703125" style="1" bestFit="1" customWidth="1"/>
    <col min="15877" max="15877" width="7.7109375" style="1" customWidth="1"/>
    <col min="15878" max="15878" width="7.7109375" style="1" bestFit="1" customWidth="1"/>
    <col min="15879" max="15879" width="6.85546875" style="1" bestFit="1" customWidth="1"/>
    <col min="15880" max="15880" width="7.5703125" style="1" bestFit="1" customWidth="1"/>
    <col min="15881" max="15881" width="6.85546875" style="1" bestFit="1" customWidth="1"/>
    <col min="15882" max="15882" width="7.5703125" style="1" bestFit="1" customWidth="1"/>
    <col min="15883" max="15883" width="6.85546875" style="1" bestFit="1" customWidth="1"/>
    <col min="15884" max="15884" width="8" style="1" bestFit="1" customWidth="1"/>
    <col min="15885" max="15885" width="9.5703125" style="1" bestFit="1" customWidth="1"/>
    <col min="15886" max="15886" width="7.140625" style="1" bestFit="1" customWidth="1"/>
    <col min="15887" max="15887" width="7.42578125" style="1" bestFit="1" customWidth="1"/>
    <col min="15888" max="15888" width="5.7109375" style="1" bestFit="1" customWidth="1"/>
    <col min="15889" max="15889" width="5.28515625" style="1" bestFit="1" customWidth="1"/>
    <col min="15890" max="15890" width="4.42578125" style="1" customWidth="1"/>
    <col min="15891" max="16127" width="9.140625" style="1"/>
    <col min="16128" max="16128" width="4" style="1" customWidth="1"/>
    <col min="16129" max="16129" width="14" style="1" bestFit="1" customWidth="1"/>
    <col min="16130" max="16130" width="5.42578125" style="1" bestFit="1" customWidth="1"/>
    <col min="16131" max="16132" width="7.5703125" style="1" bestFit="1" customWidth="1"/>
    <col min="16133" max="16133" width="7.7109375" style="1" customWidth="1"/>
    <col min="16134" max="16134" width="7.7109375" style="1" bestFit="1" customWidth="1"/>
    <col min="16135" max="16135" width="6.85546875" style="1" bestFit="1" customWidth="1"/>
    <col min="16136" max="16136" width="7.5703125" style="1" bestFit="1" customWidth="1"/>
    <col min="16137" max="16137" width="6.85546875" style="1" bestFit="1" customWidth="1"/>
    <col min="16138" max="16138" width="7.5703125" style="1" bestFit="1" customWidth="1"/>
    <col min="16139" max="16139" width="6.85546875" style="1" bestFit="1" customWidth="1"/>
    <col min="16140" max="16140" width="8" style="1" bestFit="1" customWidth="1"/>
    <col min="16141" max="16141" width="9.5703125" style="1" bestFit="1" customWidth="1"/>
    <col min="16142" max="16142" width="7.140625" style="1" bestFit="1" customWidth="1"/>
    <col min="16143" max="16143" width="7.42578125" style="1" bestFit="1" customWidth="1"/>
    <col min="16144" max="16144" width="5.7109375" style="1" bestFit="1" customWidth="1"/>
    <col min="16145" max="16145" width="5.28515625" style="1" bestFit="1" customWidth="1"/>
    <col min="16146" max="16146" width="4.42578125" style="1" customWidth="1"/>
    <col min="16147" max="16384" width="9.140625" style="1"/>
  </cols>
  <sheetData>
    <row r="1" spans="1:18" s="55" customFormat="1" ht="15.75">
      <c r="A1" s="53" t="s">
        <v>308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 s="55" customFormat="1" ht="15.75">
      <c r="A2" s="53" t="s">
        <v>309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 s="65" customFormat="1" ht="15">
      <c r="A3" s="64" t="s">
        <v>310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s="2" customFormat="1" ht="12" customHeight="1">
      <c r="A4" s="10"/>
      <c r="B4" s="11"/>
      <c r="C4" s="12" t="s">
        <v>0</v>
      </c>
      <c r="D4" s="12"/>
      <c r="E4" s="12"/>
      <c r="F4" s="12" t="s">
        <v>1</v>
      </c>
      <c r="G4" s="12"/>
      <c r="H4" s="12"/>
      <c r="I4" s="12"/>
      <c r="J4" s="61" t="s">
        <v>2</v>
      </c>
      <c r="K4" s="61"/>
      <c r="L4" s="13"/>
      <c r="M4" s="14" t="s">
        <v>147</v>
      </c>
      <c r="N4" s="15" t="s">
        <v>3</v>
      </c>
      <c r="O4" s="14" t="s">
        <v>152</v>
      </c>
      <c r="P4" s="16" t="s">
        <v>155</v>
      </c>
      <c r="Q4" s="14" t="s">
        <v>148</v>
      </c>
      <c r="R4" s="17" t="s">
        <v>158</v>
      </c>
    </row>
    <row r="5" spans="1:18" s="3" customFormat="1" ht="39.75" customHeight="1">
      <c r="A5" s="18" t="s">
        <v>4</v>
      </c>
      <c r="B5" s="19" t="s">
        <v>162</v>
      </c>
      <c r="C5" s="20" t="s">
        <v>156</v>
      </c>
      <c r="D5" s="21" t="s">
        <v>5</v>
      </c>
      <c r="E5" s="22" t="s">
        <v>160</v>
      </c>
      <c r="F5" s="19" t="s">
        <v>151</v>
      </c>
      <c r="G5" s="21" t="s">
        <v>150</v>
      </c>
      <c r="H5" s="19" t="s">
        <v>154</v>
      </c>
      <c r="I5" s="23" t="s">
        <v>161</v>
      </c>
      <c r="J5" s="19" t="s">
        <v>154</v>
      </c>
      <c r="K5" s="23" t="s">
        <v>161</v>
      </c>
      <c r="L5" s="19" t="s">
        <v>146</v>
      </c>
      <c r="M5" s="24" t="s">
        <v>6</v>
      </c>
      <c r="N5" s="19" t="s">
        <v>7</v>
      </c>
      <c r="O5" s="24" t="s">
        <v>153</v>
      </c>
      <c r="P5" s="19" t="s">
        <v>157</v>
      </c>
      <c r="Q5" s="24" t="s">
        <v>149</v>
      </c>
      <c r="R5" s="22" t="s">
        <v>159</v>
      </c>
    </row>
    <row r="6" spans="1:18">
      <c r="A6" s="56" t="s">
        <v>8</v>
      </c>
      <c r="B6" s="7" t="s">
        <v>175</v>
      </c>
      <c r="C6" s="25">
        <v>3</v>
      </c>
      <c r="D6" s="26">
        <v>33</v>
      </c>
      <c r="E6" s="27">
        <v>25</v>
      </c>
      <c r="F6" s="25">
        <v>5</v>
      </c>
      <c r="G6" s="26">
        <v>8</v>
      </c>
      <c r="H6" s="26">
        <v>6</v>
      </c>
      <c r="I6" s="27">
        <v>7</v>
      </c>
      <c r="J6" s="46">
        <v>11</v>
      </c>
      <c r="K6" s="27">
        <v>18</v>
      </c>
      <c r="L6" s="25">
        <v>26</v>
      </c>
      <c r="M6" s="25">
        <v>13</v>
      </c>
      <c r="N6" s="25">
        <v>1</v>
      </c>
      <c r="O6" s="25">
        <v>2</v>
      </c>
      <c r="P6" s="25">
        <v>2</v>
      </c>
      <c r="Q6" s="28">
        <v>0</v>
      </c>
      <c r="R6" s="57">
        <f t="shared" ref="R6:R37" si="0">SUM(C6:Q6)</f>
        <v>160</v>
      </c>
    </row>
    <row r="7" spans="1:18" s="4" customFormat="1">
      <c r="A7" s="29" t="s">
        <v>9</v>
      </c>
      <c r="B7" s="8" t="s">
        <v>206</v>
      </c>
      <c r="C7" s="31">
        <v>2</v>
      </c>
      <c r="D7" s="32">
        <v>19</v>
      </c>
      <c r="E7" s="34">
        <v>10</v>
      </c>
      <c r="F7" s="31">
        <v>0</v>
      </c>
      <c r="G7" s="32">
        <v>2</v>
      </c>
      <c r="H7" s="32">
        <v>7</v>
      </c>
      <c r="I7" s="34">
        <v>10</v>
      </c>
      <c r="J7" s="47">
        <v>15</v>
      </c>
      <c r="K7" s="34">
        <v>13</v>
      </c>
      <c r="L7" s="31">
        <v>15</v>
      </c>
      <c r="M7" s="31">
        <v>26</v>
      </c>
      <c r="N7" s="31">
        <v>9</v>
      </c>
      <c r="O7" s="31">
        <v>0</v>
      </c>
      <c r="P7" s="31">
        <v>12</v>
      </c>
      <c r="Q7" s="35">
        <v>0</v>
      </c>
      <c r="R7" s="33">
        <f t="shared" si="0"/>
        <v>140</v>
      </c>
    </row>
    <row r="8" spans="1:18" s="4" customFormat="1">
      <c r="A8" s="29" t="s">
        <v>10</v>
      </c>
      <c r="B8" s="8" t="s">
        <v>183</v>
      </c>
      <c r="C8" s="31">
        <v>2</v>
      </c>
      <c r="D8" s="32">
        <v>12</v>
      </c>
      <c r="E8" s="34">
        <v>15</v>
      </c>
      <c r="F8" s="31">
        <v>6</v>
      </c>
      <c r="G8" s="32">
        <v>11</v>
      </c>
      <c r="H8" s="32">
        <v>0</v>
      </c>
      <c r="I8" s="34">
        <v>5</v>
      </c>
      <c r="J8" s="47">
        <v>6</v>
      </c>
      <c r="K8" s="34">
        <v>13</v>
      </c>
      <c r="L8" s="31">
        <v>22</v>
      </c>
      <c r="M8" s="31">
        <v>19</v>
      </c>
      <c r="N8" s="31">
        <v>0</v>
      </c>
      <c r="O8" s="31">
        <v>2</v>
      </c>
      <c r="P8" s="31">
        <v>16</v>
      </c>
      <c r="Q8" s="35">
        <v>0</v>
      </c>
      <c r="R8" s="33">
        <f t="shared" si="0"/>
        <v>129</v>
      </c>
    </row>
    <row r="9" spans="1:18">
      <c r="A9" s="29" t="s">
        <v>11</v>
      </c>
      <c r="B9" s="8" t="s">
        <v>190</v>
      </c>
      <c r="C9" s="31">
        <v>2</v>
      </c>
      <c r="D9" s="32">
        <v>14</v>
      </c>
      <c r="E9" s="34">
        <v>6</v>
      </c>
      <c r="F9" s="31">
        <v>0</v>
      </c>
      <c r="G9" s="32">
        <v>7</v>
      </c>
      <c r="H9" s="32">
        <v>0</v>
      </c>
      <c r="I9" s="34">
        <v>3</v>
      </c>
      <c r="J9" s="47">
        <v>1</v>
      </c>
      <c r="K9" s="34">
        <v>6</v>
      </c>
      <c r="L9" s="31">
        <v>23</v>
      </c>
      <c r="M9" s="31">
        <v>28</v>
      </c>
      <c r="N9" s="31">
        <v>16</v>
      </c>
      <c r="O9" s="31">
        <v>2</v>
      </c>
      <c r="P9" s="31">
        <v>6</v>
      </c>
      <c r="Q9" s="35">
        <v>0</v>
      </c>
      <c r="R9" s="33">
        <f t="shared" si="0"/>
        <v>114</v>
      </c>
    </row>
    <row r="10" spans="1:18">
      <c r="A10" s="29" t="s">
        <v>12</v>
      </c>
      <c r="B10" s="8" t="s">
        <v>176</v>
      </c>
      <c r="C10" s="31">
        <v>6</v>
      </c>
      <c r="D10" s="32">
        <v>10</v>
      </c>
      <c r="E10" s="34">
        <v>4</v>
      </c>
      <c r="F10" s="31">
        <v>1</v>
      </c>
      <c r="G10" s="32">
        <v>6</v>
      </c>
      <c r="H10" s="32">
        <v>5</v>
      </c>
      <c r="I10" s="34">
        <v>5</v>
      </c>
      <c r="J10" s="47">
        <v>4</v>
      </c>
      <c r="K10" s="34">
        <v>14</v>
      </c>
      <c r="L10" s="31">
        <v>23</v>
      </c>
      <c r="M10" s="31">
        <v>22</v>
      </c>
      <c r="N10" s="31">
        <v>0</v>
      </c>
      <c r="O10" s="31">
        <v>0</v>
      </c>
      <c r="P10" s="31">
        <v>10</v>
      </c>
      <c r="Q10" s="35">
        <v>0</v>
      </c>
      <c r="R10" s="33">
        <f t="shared" si="0"/>
        <v>110</v>
      </c>
    </row>
    <row r="11" spans="1:18">
      <c r="A11" s="29" t="s">
        <v>13</v>
      </c>
      <c r="B11" s="8" t="s">
        <v>258</v>
      </c>
      <c r="C11" s="31">
        <v>1</v>
      </c>
      <c r="D11" s="32">
        <v>55</v>
      </c>
      <c r="E11" s="34">
        <v>7</v>
      </c>
      <c r="F11" s="31">
        <v>0</v>
      </c>
      <c r="G11" s="32">
        <v>1</v>
      </c>
      <c r="H11" s="32">
        <v>1</v>
      </c>
      <c r="I11" s="34">
        <v>4</v>
      </c>
      <c r="J11" s="47">
        <v>2</v>
      </c>
      <c r="K11" s="34">
        <v>9</v>
      </c>
      <c r="L11" s="31">
        <v>17</v>
      </c>
      <c r="M11" s="31">
        <v>6</v>
      </c>
      <c r="N11" s="31">
        <v>5</v>
      </c>
      <c r="O11" s="31">
        <v>0</v>
      </c>
      <c r="P11" s="31">
        <v>2</v>
      </c>
      <c r="Q11" s="35">
        <v>0</v>
      </c>
      <c r="R11" s="33">
        <f t="shared" si="0"/>
        <v>110</v>
      </c>
    </row>
    <row r="12" spans="1:18">
      <c r="A12" s="29" t="s">
        <v>14</v>
      </c>
      <c r="B12" s="8" t="s">
        <v>174</v>
      </c>
      <c r="C12" s="31">
        <v>2</v>
      </c>
      <c r="D12" s="32">
        <v>57</v>
      </c>
      <c r="E12" s="34">
        <v>5</v>
      </c>
      <c r="F12" s="31">
        <v>6</v>
      </c>
      <c r="G12" s="32">
        <v>2</v>
      </c>
      <c r="H12" s="32">
        <v>0</v>
      </c>
      <c r="I12" s="34">
        <v>0</v>
      </c>
      <c r="J12" s="47">
        <v>0</v>
      </c>
      <c r="K12" s="34">
        <v>4</v>
      </c>
      <c r="L12" s="31">
        <v>1</v>
      </c>
      <c r="M12" s="31">
        <v>1</v>
      </c>
      <c r="N12" s="31">
        <v>6</v>
      </c>
      <c r="O12" s="31">
        <v>0</v>
      </c>
      <c r="P12" s="31">
        <v>0</v>
      </c>
      <c r="Q12" s="35">
        <v>0</v>
      </c>
      <c r="R12" s="33">
        <f t="shared" si="0"/>
        <v>84</v>
      </c>
    </row>
    <row r="13" spans="1:18">
      <c r="A13" s="29" t="s">
        <v>15</v>
      </c>
      <c r="B13" s="8" t="s">
        <v>195</v>
      </c>
      <c r="C13" s="31">
        <v>4</v>
      </c>
      <c r="D13" s="32">
        <v>10</v>
      </c>
      <c r="E13" s="34">
        <v>10</v>
      </c>
      <c r="F13" s="31">
        <v>1</v>
      </c>
      <c r="G13" s="32">
        <v>5</v>
      </c>
      <c r="H13" s="32">
        <v>6</v>
      </c>
      <c r="I13" s="34">
        <v>4</v>
      </c>
      <c r="J13" s="47">
        <v>5</v>
      </c>
      <c r="K13" s="34">
        <v>9</v>
      </c>
      <c r="L13" s="31">
        <v>7</v>
      </c>
      <c r="M13" s="31">
        <v>6</v>
      </c>
      <c r="N13" s="31">
        <v>6</v>
      </c>
      <c r="O13" s="31">
        <v>0</v>
      </c>
      <c r="P13" s="31">
        <v>10</v>
      </c>
      <c r="Q13" s="35">
        <v>0</v>
      </c>
      <c r="R13" s="30">
        <f t="shared" si="0"/>
        <v>83</v>
      </c>
    </row>
    <row r="14" spans="1:18">
      <c r="A14" s="29" t="s">
        <v>16</v>
      </c>
      <c r="B14" s="8" t="s">
        <v>170</v>
      </c>
      <c r="C14" s="31">
        <v>1</v>
      </c>
      <c r="D14" s="32">
        <v>3</v>
      </c>
      <c r="E14" s="34">
        <v>1</v>
      </c>
      <c r="F14" s="31">
        <v>9</v>
      </c>
      <c r="G14" s="32">
        <v>3</v>
      </c>
      <c r="H14" s="32">
        <v>4</v>
      </c>
      <c r="I14" s="34">
        <v>4</v>
      </c>
      <c r="J14" s="47">
        <v>8</v>
      </c>
      <c r="K14" s="34">
        <v>8</v>
      </c>
      <c r="L14" s="31">
        <v>18</v>
      </c>
      <c r="M14" s="31">
        <v>13</v>
      </c>
      <c r="N14" s="31">
        <v>0</v>
      </c>
      <c r="O14" s="31">
        <v>0</v>
      </c>
      <c r="P14" s="31">
        <v>7</v>
      </c>
      <c r="Q14" s="35">
        <v>1</v>
      </c>
      <c r="R14" s="33">
        <f t="shared" si="0"/>
        <v>80</v>
      </c>
    </row>
    <row r="15" spans="1:18">
      <c r="A15" s="29" t="s">
        <v>17</v>
      </c>
      <c r="B15" s="8" t="s">
        <v>225</v>
      </c>
      <c r="C15" s="31">
        <v>3</v>
      </c>
      <c r="D15" s="32">
        <v>29</v>
      </c>
      <c r="E15" s="34">
        <v>8</v>
      </c>
      <c r="F15" s="31">
        <v>0</v>
      </c>
      <c r="G15" s="32">
        <v>4</v>
      </c>
      <c r="H15" s="32">
        <v>2</v>
      </c>
      <c r="I15" s="34">
        <v>1</v>
      </c>
      <c r="J15" s="47">
        <v>3</v>
      </c>
      <c r="K15" s="34">
        <v>13</v>
      </c>
      <c r="L15" s="31">
        <v>10</v>
      </c>
      <c r="M15" s="31">
        <v>4</v>
      </c>
      <c r="N15" s="31">
        <v>0</v>
      </c>
      <c r="O15" s="31">
        <v>1</v>
      </c>
      <c r="P15" s="31">
        <v>2</v>
      </c>
      <c r="Q15" s="35">
        <v>0</v>
      </c>
      <c r="R15" s="30">
        <f t="shared" si="0"/>
        <v>80</v>
      </c>
    </row>
    <row r="16" spans="1:18">
      <c r="A16" s="29" t="s">
        <v>18</v>
      </c>
      <c r="B16" s="8" t="s">
        <v>207</v>
      </c>
      <c r="C16" s="31">
        <v>7</v>
      </c>
      <c r="D16" s="32">
        <v>3</v>
      </c>
      <c r="E16" s="34">
        <v>4</v>
      </c>
      <c r="F16" s="31">
        <v>32</v>
      </c>
      <c r="G16" s="32">
        <v>1</v>
      </c>
      <c r="H16" s="32">
        <v>0</v>
      </c>
      <c r="I16" s="34">
        <v>0</v>
      </c>
      <c r="J16" s="47">
        <v>4</v>
      </c>
      <c r="K16" s="34">
        <v>6</v>
      </c>
      <c r="L16" s="31">
        <v>6</v>
      </c>
      <c r="M16" s="31">
        <v>9</v>
      </c>
      <c r="N16" s="31">
        <v>1</v>
      </c>
      <c r="O16" s="31">
        <v>0</v>
      </c>
      <c r="P16" s="31">
        <v>2</v>
      </c>
      <c r="Q16" s="35">
        <v>1</v>
      </c>
      <c r="R16" s="30">
        <f t="shared" si="0"/>
        <v>76</v>
      </c>
    </row>
    <row r="17" spans="1:18">
      <c r="A17" s="29" t="s">
        <v>19</v>
      </c>
      <c r="B17" s="8" t="s">
        <v>181</v>
      </c>
      <c r="C17" s="31">
        <v>1</v>
      </c>
      <c r="D17" s="32">
        <v>23</v>
      </c>
      <c r="E17" s="34">
        <v>4</v>
      </c>
      <c r="F17" s="31">
        <v>0</v>
      </c>
      <c r="G17" s="32">
        <v>8</v>
      </c>
      <c r="H17" s="32">
        <v>0</v>
      </c>
      <c r="I17" s="34">
        <v>1</v>
      </c>
      <c r="J17" s="47">
        <v>6</v>
      </c>
      <c r="K17" s="34">
        <v>8</v>
      </c>
      <c r="L17" s="31">
        <v>8</v>
      </c>
      <c r="M17" s="31">
        <v>2</v>
      </c>
      <c r="N17" s="31">
        <v>8</v>
      </c>
      <c r="O17" s="31">
        <v>1</v>
      </c>
      <c r="P17" s="31">
        <v>0</v>
      </c>
      <c r="Q17" s="35">
        <v>1</v>
      </c>
      <c r="R17" s="33">
        <f t="shared" si="0"/>
        <v>71</v>
      </c>
    </row>
    <row r="18" spans="1:18">
      <c r="A18" s="29" t="s">
        <v>20</v>
      </c>
      <c r="B18" s="8" t="s">
        <v>196</v>
      </c>
      <c r="C18" s="31">
        <v>1</v>
      </c>
      <c r="D18" s="32">
        <v>9</v>
      </c>
      <c r="E18" s="34">
        <v>4</v>
      </c>
      <c r="F18" s="31">
        <v>0</v>
      </c>
      <c r="G18" s="32">
        <v>8</v>
      </c>
      <c r="H18" s="32">
        <v>2</v>
      </c>
      <c r="I18" s="34">
        <v>2</v>
      </c>
      <c r="J18" s="47">
        <v>8</v>
      </c>
      <c r="K18" s="34">
        <v>14</v>
      </c>
      <c r="L18" s="31">
        <v>12</v>
      </c>
      <c r="M18" s="31">
        <v>6</v>
      </c>
      <c r="N18" s="31">
        <v>2</v>
      </c>
      <c r="O18" s="31">
        <v>2</v>
      </c>
      <c r="P18" s="31">
        <v>0</v>
      </c>
      <c r="Q18" s="35">
        <v>0</v>
      </c>
      <c r="R18" s="33">
        <f t="shared" si="0"/>
        <v>70</v>
      </c>
    </row>
    <row r="19" spans="1:18">
      <c r="A19" s="29" t="s">
        <v>21</v>
      </c>
      <c r="B19" s="8" t="s">
        <v>197</v>
      </c>
      <c r="C19" s="31">
        <v>5</v>
      </c>
      <c r="D19" s="32">
        <v>26</v>
      </c>
      <c r="E19" s="34">
        <v>10</v>
      </c>
      <c r="F19" s="31">
        <v>3</v>
      </c>
      <c r="G19" s="32">
        <v>2</v>
      </c>
      <c r="H19" s="32">
        <v>2</v>
      </c>
      <c r="I19" s="34">
        <v>5</v>
      </c>
      <c r="J19" s="47">
        <v>1</v>
      </c>
      <c r="K19" s="34">
        <v>4</v>
      </c>
      <c r="L19" s="31">
        <v>5</v>
      </c>
      <c r="M19" s="31">
        <v>1</v>
      </c>
      <c r="N19" s="31">
        <v>2</v>
      </c>
      <c r="O19" s="31">
        <v>0</v>
      </c>
      <c r="P19" s="31">
        <v>1</v>
      </c>
      <c r="Q19" s="35">
        <v>0</v>
      </c>
      <c r="R19" s="33">
        <f t="shared" si="0"/>
        <v>67</v>
      </c>
    </row>
    <row r="20" spans="1:18">
      <c r="A20" s="29" t="s">
        <v>22</v>
      </c>
      <c r="B20" s="8" t="s">
        <v>229</v>
      </c>
      <c r="C20" s="31">
        <v>8</v>
      </c>
      <c r="D20" s="49">
        <v>9</v>
      </c>
      <c r="E20" s="51">
        <v>2</v>
      </c>
      <c r="F20" s="34">
        <v>10</v>
      </c>
      <c r="G20" s="32">
        <v>1</v>
      </c>
      <c r="H20" s="49">
        <v>6</v>
      </c>
      <c r="I20" s="49">
        <v>3</v>
      </c>
      <c r="J20" s="31">
        <v>6</v>
      </c>
      <c r="K20" s="49">
        <v>3</v>
      </c>
      <c r="L20" s="35">
        <v>6</v>
      </c>
      <c r="M20" s="31">
        <v>7</v>
      </c>
      <c r="N20" s="35">
        <v>1</v>
      </c>
      <c r="O20" s="31">
        <v>0</v>
      </c>
      <c r="P20" s="35">
        <v>2</v>
      </c>
      <c r="Q20" s="35">
        <v>0</v>
      </c>
      <c r="R20" s="33">
        <f t="shared" si="0"/>
        <v>64</v>
      </c>
    </row>
    <row r="21" spans="1:18">
      <c r="A21" s="29" t="s">
        <v>23</v>
      </c>
      <c r="B21" s="8" t="s">
        <v>276</v>
      </c>
      <c r="C21" s="31">
        <v>1</v>
      </c>
      <c r="D21" s="32">
        <v>13</v>
      </c>
      <c r="E21" s="34">
        <v>5</v>
      </c>
      <c r="F21" s="31">
        <v>2</v>
      </c>
      <c r="G21" s="32">
        <v>2</v>
      </c>
      <c r="H21" s="32">
        <v>3</v>
      </c>
      <c r="I21" s="34">
        <v>0</v>
      </c>
      <c r="J21" s="47">
        <v>4</v>
      </c>
      <c r="K21" s="34">
        <v>8</v>
      </c>
      <c r="L21" s="31">
        <v>11</v>
      </c>
      <c r="M21" s="31">
        <v>6</v>
      </c>
      <c r="N21" s="31">
        <v>3</v>
      </c>
      <c r="O21" s="31">
        <v>0</v>
      </c>
      <c r="P21" s="31">
        <v>2</v>
      </c>
      <c r="Q21" s="35">
        <v>0</v>
      </c>
      <c r="R21" s="33">
        <f t="shared" si="0"/>
        <v>60</v>
      </c>
    </row>
    <row r="22" spans="1:18">
      <c r="A22" s="29" t="s">
        <v>24</v>
      </c>
      <c r="B22" s="8" t="s">
        <v>249</v>
      </c>
      <c r="C22" s="31">
        <v>0</v>
      </c>
      <c r="D22" s="32">
        <v>38</v>
      </c>
      <c r="E22" s="34">
        <v>5</v>
      </c>
      <c r="F22" s="31">
        <v>2</v>
      </c>
      <c r="G22" s="32">
        <v>0</v>
      </c>
      <c r="H22" s="32">
        <v>0</v>
      </c>
      <c r="I22" s="34">
        <v>1</v>
      </c>
      <c r="J22" s="47">
        <v>0</v>
      </c>
      <c r="K22" s="34">
        <v>2</v>
      </c>
      <c r="L22" s="31">
        <v>6</v>
      </c>
      <c r="M22" s="31">
        <v>1</v>
      </c>
      <c r="N22" s="31">
        <v>1</v>
      </c>
      <c r="O22" s="31">
        <v>0</v>
      </c>
      <c r="P22" s="31">
        <v>0</v>
      </c>
      <c r="Q22" s="35">
        <v>0</v>
      </c>
      <c r="R22" s="33">
        <f t="shared" si="0"/>
        <v>56</v>
      </c>
    </row>
    <row r="23" spans="1:18">
      <c r="A23" s="29" t="s">
        <v>25</v>
      </c>
      <c r="B23" s="8" t="s">
        <v>223</v>
      </c>
      <c r="C23" s="31">
        <v>0</v>
      </c>
      <c r="D23" s="32">
        <v>21</v>
      </c>
      <c r="E23" s="34">
        <v>11</v>
      </c>
      <c r="F23" s="31">
        <v>2</v>
      </c>
      <c r="G23" s="32">
        <v>6</v>
      </c>
      <c r="H23" s="32">
        <v>4</v>
      </c>
      <c r="I23" s="34">
        <v>3</v>
      </c>
      <c r="J23" s="47">
        <v>3</v>
      </c>
      <c r="K23" s="34">
        <v>4</v>
      </c>
      <c r="L23" s="31">
        <v>1</v>
      </c>
      <c r="M23" s="31">
        <v>0</v>
      </c>
      <c r="N23" s="31">
        <v>1</v>
      </c>
      <c r="O23" s="31">
        <v>0</v>
      </c>
      <c r="P23" s="31">
        <v>0</v>
      </c>
      <c r="Q23" s="35">
        <v>0</v>
      </c>
      <c r="R23" s="33">
        <f t="shared" si="0"/>
        <v>56</v>
      </c>
    </row>
    <row r="24" spans="1:18">
      <c r="A24" s="29" t="s">
        <v>26</v>
      </c>
      <c r="B24" s="8" t="s">
        <v>171</v>
      </c>
      <c r="C24" s="31">
        <v>2</v>
      </c>
      <c r="D24" s="32">
        <v>14</v>
      </c>
      <c r="E24" s="34">
        <v>6</v>
      </c>
      <c r="F24" s="31">
        <v>7</v>
      </c>
      <c r="G24" s="32">
        <v>0</v>
      </c>
      <c r="H24" s="32">
        <v>5</v>
      </c>
      <c r="I24" s="34">
        <v>2</v>
      </c>
      <c r="J24" s="47">
        <v>1</v>
      </c>
      <c r="K24" s="34">
        <v>5</v>
      </c>
      <c r="L24" s="31">
        <v>0</v>
      </c>
      <c r="M24" s="31">
        <v>7</v>
      </c>
      <c r="N24" s="31">
        <v>2</v>
      </c>
      <c r="O24" s="31">
        <v>0</v>
      </c>
      <c r="P24" s="31">
        <v>2</v>
      </c>
      <c r="Q24" s="35">
        <v>0</v>
      </c>
      <c r="R24" s="33">
        <f t="shared" si="0"/>
        <v>53</v>
      </c>
    </row>
    <row r="25" spans="1:18">
      <c r="A25" s="29" t="s">
        <v>27</v>
      </c>
      <c r="B25" s="8" t="s">
        <v>212</v>
      </c>
      <c r="C25" s="31">
        <v>3</v>
      </c>
      <c r="D25" s="32">
        <v>19</v>
      </c>
      <c r="E25" s="34">
        <v>3</v>
      </c>
      <c r="F25" s="31">
        <v>1</v>
      </c>
      <c r="G25" s="32">
        <v>0</v>
      </c>
      <c r="H25" s="32">
        <v>0</v>
      </c>
      <c r="I25" s="34">
        <v>3</v>
      </c>
      <c r="J25" s="47">
        <v>0</v>
      </c>
      <c r="K25" s="34">
        <v>4</v>
      </c>
      <c r="L25" s="31">
        <v>7</v>
      </c>
      <c r="M25" s="31">
        <v>10</v>
      </c>
      <c r="N25" s="31">
        <v>0</v>
      </c>
      <c r="O25" s="31">
        <v>0</v>
      </c>
      <c r="P25" s="31">
        <v>2</v>
      </c>
      <c r="Q25" s="35">
        <v>0</v>
      </c>
      <c r="R25" s="33">
        <f t="shared" si="0"/>
        <v>52</v>
      </c>
    </row>
    <row r="26" spans="1:18">
      <c r="A26" s="29" t="s">
        <v>28</v>
      </c>
      <c r="B26" s="8" t="s">
        <v>282</v>
      </c>
      <c r="C26" s="31">
        <v>1</v>
      </c>
      <c r="D26" s="32">
        <v>3</v>
      </c>
      <c r="E26" s="34">
        <v>7</v>
      </c>
      <c r="F26" s="31">
        <v>2</v>
      </c>
      <c r="G26" s="32">
        <v>4</v>
      </c>
      <c r="H26" s="32">
        <v>4</v>
      </c>
      <c r="I26" s="34">
        <v>4</v>
      </c>
      <c r="J26" s="47">
        <v>3</v>
      </c>
      <c r="K26" s="34">
        <v>5</v>
      </c>
      <c r="L26" s="31">
        <v>3</v>
      </c>
      <c r="M26" s="31">
        <v>9</v>
      </c>
      <c r="N26" s="31">
        <v>0</v>
      </c>
      <c r="O26" s="31">
        <v>0</v>
      </c>
      <c r="P26" s="31">
        <v>7</v>
      </c>
      <c r="Q26" s="35">
        <v>0</v>
      </c>
      <c r="R26" s="30">
        <f t="shared" si="0"/>
        <v>52</v>
      </c>
    </row>
    <row r="27" spans="1:18">
      <c r="A27" s="29" t="s">
        <v>29</v>
      </c>
      <c r="B27" s="8" t="s">
        <v>264</v>
      </c>
      <c r="C27" s="31">
        <v>8</v>
      </c>
      <c r="D27" s="32">
        <v>3</v>
      </c>
      <c r="E27" s="34">
        <v>2</v>
      </c>
      <c r="F27" s="31">
        <v>17</v>
      </c>
      <c r="G27" s="32">
        <v>0</v>
      </c>
      <c r="H27" s="32">
        <v>4</v>
      </c>
      <c r="I27" s="34">
        <v>0</v>
      </c>
      <c r="J27" s="47">
        <v>12</v>
      </c>
      <c r="K27" s="34">
        <v>0</v>
      </c>
      <c r="L27" s="31">
        <v>1</v>
      </c>
      <c r="M27" s="31">
        <v>2</v>
      </c>
      <c r="N27" s="31">
        <v>0</v>
      </c>
      <c r="O27" s="31">
        <v>0</v>
      </c>
      <c r="P27" s="31">
        <v>2</v>
      </c>
      <c r="Q27" s="35">
        <v>0</v>
      </c>
      <c r="R27" s="30">
        <f t="shared" si="0"/>
        <v>51</v>
      </c>
    </row>
    <row r="28" spans="1:18">
      <c r="A28" s="29" t="s">
        <v>30</v>
      </c>
      <c r="B28" s="8" t="s">
        <v>246</v>
      </c>
      <c r="C28" s="31">
        <v>2</v>
      </c>
      <c r="D28" s="32">
        <v>4</v>
      </c>
      <c r="E28" s="34">
        <v>1</v>
      </c>
      <c r="F28" s="31">
        <v>1</v>
      </c>
      <c r="G28" s="32">
        <v>2</v>
      </c>
      <c r="H28" s="32">
        <v>7</v>
      </c>
      <c r="I28" s="34">
        <v>0</v>
      </c>
      <c r="J28" s="47">
        <v>1</v>
      </c>
      <c r="K28" s="34">
        <v>5</v>
      </c>
      <c r="L28" s="31">
        <v>7</v>
      </c>
      <c r="M28" s="31">
        <v>12</v>
      </c>
      <c r="N28" s="31">
        <v>4</v>
      </c>
      <c r="O28" s="31">
        <v>0</v>
      </c>
      <c r="P28" s="31">
        <v>3</v>
      </c>
      <c r="Q28" s="35">
        <v>0</v>
      </c>
      <c r="R28" s="33">
        <f t="shared" si="0"/>
        <v>49</v>
      </c>
    </row>
    <row r="29" spans="1:18">
      <c r="A29" s="29" t="s">
        <v>31</v>
      </c>
      <c r="B29" s="8" t="s">
        <v>262</v>
      </c>
      <c r="C29" s="31">
        <v>0</v>
      </c>
      <c r="D29" s="32">
        <v>17</v>
      </c>
      <c r="E29" s="34">
        <v>3</v>
      </c>
      <c r="F29" s="31">
        <v>10</v>
      </c>
      <c r="G29" s="32">
        <v>0</v>
      </c>
      <c r="H29" s="32">
        <v>3</v>
      </c>
      <c r="I29" s="34">
        <v>1</v>
      </c>
      <c r="J29" s="47">
        <v>2</v>
      </c>
      <c r="K29" s="34">
        <v>3</v>
      </c>
      <c r="L29" s="31">
        <v>2</v>
      </c>
      <c r="M29" s="31">
        <v>5</v>
      </c>
      <c r="N29" s="31">
        <v>2</v>
      </c>
      <c r="O29" s="31">
        <v>0</v>
      </c>
      <c r="P29" s="31">
        <v>0</v>
      </c>
      <c r="Q29" s="35">
        <v>0</v>
      </c>
      <c r="R29" s="33">
        <f t="shared" si="0"/>
        <v>48</v>
      </c>
    </row>
    <row r="30" spans="1:18">
      <c r="A30" s="29" t="s">
        <v>32</v>
      </c>
      <c r="B30" s="8" t="s">
        <v>300</v>
      </c>
      <c r="C30" s="31">
        <v>3</v>
      </c>
      <c r="D30" s="32">
        <v>8</v>
      </c>
      <c r="E30" s="34">
        <v>9</v>
      </c>
      <c r="F30" s="31">
        <v>3</v>
      </c>
      <c r="G30" s="32">
        <v>3</v>
      </c>
      <c r="H30" s="32">
        <v>0</v>
      </c>
      <c r="I30" s="34">
        <v>1</v>
      </c>
      <c r="J30" s="47">
        <v>0</v>
      </c>
      <c r="K30" s="34">
        <v>9</v>
      </c>
      <c r="L30" s="31">
        <v>7</v>
      </c>
      <c r="M30" s="31">
        <v>2</v>
      </c>
      <c r="N30" s="31">
        <v>2</v>
      </c>
      <c r="O30" s="31">
        <v>0</v>
      </c>
      <c r="P30" s="31">
        <v>0</v>
      </c>
      <c r="Q30" s="35">
        <v>0</v>
      </c>
      <c r="R30" s="33">
        <f t="shared" si="0"/>
        <v>47</v>
      </c>
    </row>
    <row r="31" spans="1:18">
      <c r="A31" s="29" t="s">
        <v>33</v>
      </c>
      <c r="B31" s="8" t="s">
        <v>265</v>
      </c>
      <c r="C31" s="31">
        <v>4</v>
      </c>
      <c r="D31" s="32">
        <v>3</v>
      </c>
      <c r="E31" s="34">
        <v>2</v>
      </c>
      <c r="F31" s="31">
        <v>18</v>
      </c>
      <c r="G31" s="32">
        <v>0</v>
      </c>
      <c r="H31" s="32">
        <v>6</v>
      </c>
      <c r="I31" s="34">
        <v>1</v>
      </c>
      <c r="J31" s="47">
        <v>2</v>
      </c>
      <c r="K31" s="34">
        <v>0</v>
      </c>
      <c r="L31" s="31">
        <v>0</v>
      </c>
      <c r="M31" s="31">
        <v>8</v>
      </c>
      <c r="N31" s="31">
        <v>0</v>
      </c>
      <c r="O31" s="31">
        <v>0</v>
      </c>
      <c r="P31" s="31">
        <v>3</v>
      </c>
      <c r="Q31" s="35">
        <v>0</v>
      </c>
      <c r="R31" s="33">
        <f t="shared" si="0"/>
        <v>47</v>
      </c>
    </row>
    <row r="32" spans="1:18">
      <c r="A32" s="29" t="s">
        <v>34</v>
      </c>
      <c r="B32" s="8" t="s">
        <v>192</v>
      </c>
      <c r="C32" s="31">
        <v>0</v>
      </c>
      <c r="D32" s="32">
        <v>34</v>
      </c>
      <c r="E32" s="34">
        <v>1</v>
      </c>
      <c r="F32" s="31">
        <v>0</v>
      </c>
      <c r="G32" s="32">
        <v>0</v>
      </c>
      <c r="H32" s="32">
        <v>2</v>
      </c>
      <c r="I32" s="34">
        <v>0</v>
      </c>
      <c r="J32" s="47">
        <v>1</v>
      </c>
      <c r="K32" s="34">
        <v>1</v>
      </c>
      <c r="L32" s="31">
        <v>2</v>
      </c>
      <c r="M32" s="31">
        <v>1</v>
      </c>
      <c r="N32" s="31">
        <v>4</v>
      </c>
      <c r="O32" s="31">
        <v>0</v>
      </c>
      <c r="P32" s="31">
        <v>0</v>
      </c>
      <c r="Q32" s="35">
        <v>0</v>
      </c>
      <c r="R32" s="33">
        <f t="shared" si="0"/>
        <v>46</v>
      </c>
    </row>
    <row r="33" spans="1:18">
      <c r="A33" s="29" t="s">
        <v>35</v>
      </c>
      <c r="B33" s="8" t="s">
        <v>259</v>
      </c>
      <c r="C33" s="31">
        <v>3</v>
      </c>
      <c r="D33" s="32">
        <v>10</v>
      </c>
      <c r="E33" s="34">
        <v>3</v>
      </c>
      <c r="F33" s="31">
        <v>12</v>
      </c>
      <c r="G33" s="32">
        <v>0</v>
      </c>
      <c r="H33" s="32">
        <v>2</v>
      </c>
      <c r="I33" s="34">
        <v>5</v>
      </c>
      <c r="J33" s="47">
        <v>1</v>
      </c>
      <c r="K33" s="34">
        <v>3</v>
      </c>
      <c r="L33" s="31">
        <v>2</v>
      </c>
      <c r="M33" s="31">
        <v>5</v>
      </c>
      <c r="N33" s="31">
        <v>0</v>
      </c>
      <c r="O33" s="31">
        <v>0</v>
      </c>
      <c r="P33" s="31">
        <v>0</v>
      </c>
      <c r="Q33" s="35">
        <v>0</v>
      </c>
      <c r="R33" s="30">
        <f t="shared" si="0"/>
        <v>46</v>
      </c>
    </row>
    <row r="34" spans="1:18">
      <c r="A34" s="29" t="s">
        <v>36</v>
      </c>
      <c r="B34" s="8" t="s">
        <v>199</v>
      </c>
      <c r="C34" s="31">
        <v>3</v>
      </c>
      <c r="D34" s="32">
        <v>3</v>
      </c>
      <c r="E34" s="34">
        <v>4</v>
      </c>
      <c r="F34" s="31">
        <v>14</v>
      </c>
      <c r="G34" s="32">
        <v>2</v>
      </c>
      <c r="H34" s="32">
        <v>2</v>
      </c>
      <c r="I34" s="34">
        <v>3</v>
      </c>
      <c r="J34" s="47">
        <v>4</v>
      </c>
      <c r="K34" s="34">
        <v>3</v>
      </c>
      <c r="L34" s="31">
        <v>4</v>
      </c>
      <c r="M34" s="31">
        <v>2</v>
      </c>
      <c r="N34" s="31">
        <v>0</v>
      </c>
      <c r="O34" s="31">
        <v>0</v>
      </c>
      <c r="P34" s="31">
        <v>1</v>
      </c>
      <c r="Q34" s="35">
        <v>0</v>
      </c>
      <c r="R34" s="30">
        <f t="shared" si="0"/>
        <v>45</v>
      </c>
    </row>
    <row r="35" spans="1:18">
      <c r="A35" s="29" t="s">
        <v>37</v>
      </c>
      <c r="B35" s="8" t="s">
        <v>215</v>
      </c>
      <c r="C35" s="31">
        <v>1</v>
      </c>
      <c r="D35" s="32">
        <v>3</v>
      </c>
      <c r="E35" s="34">
        <v>3</v>
      </c>
      <c r="F35" s="31">
        <v>0</v>
      </c>
      <c r="G35" s="32">
        <v>2</v>
      </c>
      <c r="H35" s="32">
        <v>6</v>
      </c>
      <c r="I35" s="34">
        <v>0</v>
      </c>
      <c r="J35" s="47">
        <v>11</v>
      </c>
      <c r="K35" s="34">
        <v>5</v>
      </c>
      <c r="L35" s="31">
        <v>3</v>
      </c>
      <c r="M35" s="31">
        <v>6</v>
      </c>
      <c r="N35" s="31">
        <v>2</v>
      </c>
      <c r="O35" s="31">
        <v>0</v>
      </c>
      <c r="P35" s="31">
        <v>3</v>
      </c>
      <c r="Q35" s="35">
        <v>0</v>
      </c>
      <c r="R35" s="30">
        <f t="shared" si="0"/>
        <v>45</v>
      </c>
    </row>
    <row r="36" spans="1:18">
      <c r="A36" s="29" t="s">
        <v>38</v>
      </c>
      <c r="B36" s="8" t="s">
        <v>235</v>
      </c>
      <c r="C36" s="31">
        <v>1</v>
      </c>
      <c r="D36" s="32">
        <v>12</v>
      </c>
      <c r="E36" s="34">
        <v>4</v>
      </c>
      <c r="F36" s="31">
        <v>1</v>
      </c>
      <c r="G36" s="32">
        <v>2</v>
      </c>
      <c r="H36" s="32">
        <v>2</v>
      </c>
      <c r="I36" s="34">
        <v>4</v>
      </c>
      <c r="J36" s="47">
        <v>3</v>
      </c>
      <c r="K36" s="34">
        <v>6</v>
      </c>
      <c r="L36" s="31">
        <v>2</v>
      </c>
      <c r="M36" s="31">
        <v>3</v>
      </c>
      <c r="N36" s="31">
        <v>3</v>
      </c>
      <c r="O36" s="31">
        <v>0</v>
      </c>
      <c r="P36" s="31">
        <v>1</v>
      </c>
      <c r="Q36" s="35">
        <v>0</v>
      </c>
      <c r="R36" s="33">
        <f t="shared" si="0"/>
        <v>44</v>
      </c>
    </row>
    <row r="37" spans="1:18">
      <c r="A37" s="29" t="s">
        <v>39</v>
      </c>
      <c r="B37" s="8" t="s">
        <v>179</v>
      </c>
      <c r="C37" s="31">
        <v>4</v>
      </c>
      <c r="D37" s="32">
        <v>2</v>
      </c>
      <c r="E37" s="34">
        <v>0</v>
      </c>
      <c r="F37" s="31">
        <v>13</v>
      </c>
      <c r="G37" s="32">
        <v>0</v>
      </c>
      <c r="H37" s="32">
        <v>2</v>
      </c>
      <c r="I37" s="34">
        <v>0</v>
      </c>
      <c r="J37" s="47">
        <v>2</v>
      </c>
      <c r="K37" s="34">
        <v>4</v>
      </c>
      <c r="L37" s="31">
        <v>9</v>
      </c>
      <c r="M37" s="31">
        <v>6</v>
      </c>
      <c r="N37" s="31">
        <v>0</v>
      </c>
      <c r="O37" s="31">
        <v>0</v>
      </c>
      <c r="P37" s="31">
        <v>0</v>
      </c>
      <c r="Q37" s="35">
        <v>0</v>
      </c>
      <c r="R37" s="33">
        <f t="shared" si="0"/>
        <v>42</v>
      </c>
    </row>
    <row r="38" spans="1:18">
      <c r="A38" s="29" t="s">
        <v>40</v>
      </c>
      <c r="B38" s="8" t="s">
        <v>263</v>
      </c>
      <c r="C38" s="31">
        <v>1</v>
      </c>
      <c r="D38" s="32">
        <v>7</v>
      </c>
      <c r="E38" s="34">
        <v>1</v>
      </c>
      <c r="F38" s="31">
        <v>25</v>
      </c>
      <c r="G38" s="32">
        <v>0</v>
      </c>
      <c r="H38" s="32">
        <v>0</v>
      </c>
      <c r="I38" s="34">
        <v>1</v>
      </c>
      <c r="J38" s="47">
        <v>0</v>
      </c>
      <c r="K38" s="34">
        <v>1</v>
      </c>
      <c r="L38" s="31">
        <v>0</v>
      </c>
      <c r="M38" s="31">
        <v>3</v>
      </c>
      <c r="N38" s="31">
        <v>2</v>
      </c>
      <c r="O38" s="31">
        <v>0</v>
      </c>
      <c r="P38" s="31">
        <v>0</v>
      </c>
      <c r="Q38" s="35">
        <v>0</v>
      </c>
      <c r="R38" s="33">
        <f t="shared" ref="R38:R69" si="1">SUM(C38:Q38)</f>
        <v>41</v>
      </c>
    </row>
    <row r="39" spans="1:18">
      <c r="A39" s="29" t="s">
        <v>41</v>
      </c>
      <c r="B39" s="8" t="s">
        <v>168</v>
      </c>
      <c r="C39" s="31">
        <v>2</v>
      </c>
      <c r="D39" s="32">
        <v>16</v>
      </c>
      <c r="E39" s="34">
        <v>1</v>
      </c>
      <c r="F39" s="31">
        <v>1</v>
      </c>
      <c r="G39" s="32">
        <v>1</v>
      </c>
      <c r="H39" s="32">
        <v>0</v>
      </c>
      <c r="I39" s="34">
        <v>3</v>
      </c>
      <c r="J39" s="47">
        <v>4</v>
      </c>
      <c r="K39" s="34">
        <v>1</v>
      </c>
      <c r="L39" s="31">
        <v>1</v>
      </c>
      <c r="M39" s="31">
        <v>4</v>
      </c>
      <c r="N39" s="31">
        <v>3</v>
      </c>
      <c r="O39" s="31">
        <v>0</v>
      </c>
      <c r="P39" s="31">
        <v>2</v>
      </c>
      <c r="Q39" s="35">
        <v>0</v>
      </c>
      <c r="R39" s="33">
        <f t="shared" si="1"/>
        <v>39</v>
      </c>
    </row>
    <row r="40" spans="1:18">
      <c r="A40" s="29" t="s">
        <v>42</v>
      </c>
      <c r="B40" s="8" t="s">
        <v>216</v>
      </c>
      <c r="C40" s="31">
        <v>3</v>
      </c>
      <c r="D40" s="32">
        <v>8</v>
      </c>
      <c r="E40" s="34">
        <v>4</v>
      </c>
      <c r="F40" s="31">
        <v>2</v>
      </c>
      <c r="G40" s="32">
        <v>2</v>
      </c>
      <c r="H40" s="32">
        <v>6</v>
      </c>
      <c r="I40" s="34">
        <v>4</v>
      </c>
      <c r="J40" s="47">
        <v>2</v>
      </c>
      <c r="K40" s="34">
        <v>3</v>
      </c>
      <c r="L40" s="31">
        <v>1</v>
      </c>
      <c r="M40" s="31">
        <v>1</v>
      </c>
      <c r="N40" s="31">
        <v>1</v>
      </c>
      <c r="O40" s="31">
        <v>0</v>
      </c>
      <c r="P40" s="31">
        <v>2</v>
      </c>
      <c r="Q40" s="35">
        <v>0</v>
      </c>
      <c r="R40" s="33">
        <f t="shared" si="1"/>
        <v>39</v>
      </c>
    </row>
    <row r="41" spans="1:18">
      <c r="A41" s="29" t="s">
        <v>43</v>
      </c>
      <c r="B41" s="8" t="s">
        <v>218</v>
      </c>
      <c r="C41" s="31">
        <v>1</v>
      </c>
      <c r="D41" s="32">
        <v>14</v>
      </c>
      <c r="E41" s="34">
        <v>1</v>
      </c>
      <c r="F41" s="31">
        <v>0</v>
      </c>
      <c r="G41" s="32">
        <v>4</v>
      </c>
      <c r="H41" s="32">
        <v>2</v>
      </c>
      <c r="I41" s="34">
        <v>2</v>
      </c>
      <c r="J41" s="47">
        <v>0</v>
      </c>
      <c r="K41" s="34">
        <v>2</v>
      </c>
      <c r="L41" s="31">
        <v>1</v>
      </c>
      <c r="M41" s="31">
        <v>5</v>
      </c>
      <c r="N41" s="31">
        <v>1</v>
      </c>
      <c r="O41" s="31">
        <v>0</v>
      </c>
      <c r="P41" s="31">
        <v>6</v>
      </c>
      <c r="Q41" s="35">
        <v>0</v>
      </c>
      <c r="R41" s="33">
        <f t="shared" si="1"/>
        <v>39</v>
      </c>
    </row>
    <row r="42" spans="1:18">
      <c r="A42" s="29" t="s">
        <v>44</v>
      </c>
      <c r="B42" s="8" t="s">
        <v>247</v>
      </c>
      <c r="C42" s="31">
        <v>0</v>
      </c>
      <c r="D42" s="32">
        <v>4</v>
      </c>
      <c r="E42" s="34">
        <v>0</v>
      </c>
      <c r="F42" s="31">
        <v>0</v>
      </c>
      <c r="G42" s="32">
        <v>2</v>
      </c>
      <c r="H42" s="32">
        <v>4</v>
      </c>
      <c r="I42" s="34">
        <v>2</v>
      </c>
      <c r="J42" s="47">
        <v>6</v>
      </c>
      <c r="K42" s="34">
        <v>1</v>
      </c>
      <c r="L42" s="31">
        <v>9</v>
      </c>
      <c r="M42" s="31">
        <v>3</v>
      </c>
      <c r="N42" s="31">
        <v>3</v>
      </c>
      <c r="O42" s="31">
        <v>1</v>
      </c>
      <c r="P42" s="31">
        <v>3</v>
      </c>
      <c r="Q42" s="35">
        <v>0</v>
      </c>
      <c r="R42" s="33">
        <f t="shared" si="1"/>
        <v>38</v>
      </c>
    </row>
    <row r="43" spans="1:18">
      <c r="A43" s="29" t="s">
        <v>45</v>
      </c>
      <c r="B43" s="8" t="s">
        <v>239</v>
      </c>
      <c r="C43" s="31">
        <v>15</v>
      </c>
      <c r="D43" s="32">
        <v>10</v>
      </c>
      <c r="E43" s="34">
        <v>1</v>
      </c>
      <c r="F43" s="31">
        <v>2</v>
      </c>
      <c r="G43" s="32">
        <v>1</v>
      </c>
      <c r="H43" s="32">
        <v>1</v>
      </c>
      <c r="I43" s="34">
        <v>1</v>
      </c>
      <c r="J43" s="47">
        <v>0</v>
      </c>
      <c r="K43" s="34">
        <v>2</v>
      </c>
      <c r="L43" s="31">
        <v>1</v>
      </c>
      <c r="M43" s="31">
        <v>1</v>
      </c>
      <c r="N43" s="31">
        <v>0</v>
      </c>
      <c r="O43" s="31">
        <v>0</v>
      </c>
      <c r="P43" s="31">
        <v>1</v>
      </c>
      <c r="Q43" s="35">
        <v>0</v>
      </c>
      <c r="R43" s="33">
        <f t="shared" si="1"/>
        <v>36</v>
      </c>
    </row>
    <row r="44" spans="1:18">
      <c r="A44" s="29" t="s">
        <v>46</v>
      </c>
      <c r="B44" s="8" t="s">
        <v>203</v>
      </c>
      <c r="C44" s="31">
        <v>0</v>
      </c>
      <c r="D44" s="32">
        <v>12</v>
      </c>
      <c r="E44" s="34">
        <v>1</v>
      </c>
      <c r="F44" s="31">
        <v>5</v>
      </c>
      <c r="G44" s="32">
        <v>1</v>
      </c>
      <c r="H44" s="32">
        <v>7</v>
      </c>
      <c r="I44" s="34">
        <v>1</v>
      </c>
      <c r="J44" s="47">
        <v>3</v>
      </c>
      <c r="K44" s="34">
        <v>1</v>
      </c>
      <c r="L44" s="31">
        <v>0</v>
      </c>
      <c r="M44" s="31">
        <v>2</v>
      </c>
      <c r="N44" s="31">
        <v>2</v>
      </c>
      <c r="O44" s="31">
        <v>1</v>
      </c>
      <c r="P44" s="31">
        <v>0</v>
      </c>
      <c r="Q44" s="35">
        <v>0</v>
      </c>
      <c r="R44" s="30">
        <f t="shared" si="1"/>
        <v>36</v>
      </c>
    </row>
    <row r="45" spans="1:18">
      <c r="A45" s="29" t="s">
        <v>47</v>
      </c>
      <c r="B45" s="8" t="s">
        <v>208</v>
      </c>
      <c r="C45" s="31">
        <v>5</v>
      </c>
      <c r="D45" s="32">
        <v>3</v>
      </c>
      <c r="E45" s="34">
        <v>0</v>
      </c>
      <c r="F45" s="31">
        <v>12</v>
      </c>
      <c r="G45" s="32">
        <v>0</v>
      </c>
      <c r="H45" s="32">
        <v>1</v>
      </c>
      <c r="I45" s="34">
        <v>1</v>
      </c>
      <c r="J45" s="47">
        <v>3</v>
      </c>
      <c r="K45" s="34">
        <v>1</v>
      </c>
      <c r="L45" s="31">
        <v>5</v>
      </c>
      <c r="M45" s="31">
        <v>5</v>
      </c>
      <c r="N45" s="31">
        <v>0</v>
      </c>
      <c r="O45" s="31">
        <v>0</v>
      </c>
      <c r="P45" s="31">
        <v>0</v>
      </c>
      <c r="Q45" s="35">
        <v>0</v>
      </c>
      <c r="R45" s="33">
        <f t="shared" si="1"/>
        <v>36</v>
      </c>
    </row>
    <row r="46" spans="1:18">
      <c r="A46" s="29" t="s">
        <v>48</v>
      </c>
      <c r="B46" s="8" t="s">
        <v>182</v>
      </c>
      <c r="C46" s="31">
        <v>17</v>
      </c>
      <c r="D46" s="32">
        <v>0</v>
      </c>
      <c r="E46" s="34">
        <v>0</v>
      </c>
      <c r="F46" s="31">
        <v>0</v>
      </c>
      <c r="G46" s="32">
        <v>0</v>
      </c>
      <c r="H46" s="32">
        <v>0</v>
      </c>
      <c r="I46" s="34">
        <v>0</v>
      </c>
      <c r="J46" s="47">
        <v>0</v>
      </c>
      <c r="K46" s="34">
        <v>0</v>
      </c>
      <c r="L46" s="31">
        <v>1</v>
      </c>
      <c r="M46" s="31">
        <v>9</v>
      </c>
      <c r="N46" s="31">
        <v>0</v>
      </c>
      <c r="O46" s="31">
        <v>1</v>
      </c>
      <c r="P46" s="31">
        <v>2</v>
      </c>
      <c r="Q46" s="35">
        <v>5</v>
      </c>
      <c r="R46" s="30">
        <f t="shared" si="1"/>
        <v>35</v>
      </c>
    </row>
    <row r="47" spans="1:18">
      <c r="A47" s="29" t="s">
        <v>49</v>
      </c>
      <c r="B47" s="8" t="s">
        <v>266</v>
      </c>
      <c r="C47" s="31">
        <v>5</v>
      </c>
      <c r="D47" s="32">
        <v>0</v>
      </c>
      <c r="E47" s="34">
        <v>0</v>
      </c>
      <c r="F47" s="31">
        <v>16</v>
      </c>
      <c r="G47" s="32">
        <v>1</v>
      </c>
      <c r="H47" s="32">
        <v>1</v>
      </c>
      <c r="I47" s="34">
        <v>2</v>
      </c>
      <c r="J47" s="47">
        <v>1</v>
      </c>
      <c r="K47" s="34">
        <v>1</v>
      </c>
      <c r="L47" s="31">
        <v>1</v>
      </c>
      <c r="M47" s="31">
        <v>5</v>
      </c>
      <c r="N47" s="31">
        <v>0</v>
      </c>
      <c r="O47" s="31">
        <v>1</v>
      </c>
      <c r="P47" s="31">
        <v>0</v>
      </c>
      <c r="Q47" s="35">
        <v>0</v>
      </c>
      <c r="R47" s="33">
        <f t="shared" si="1"/>
        <v>34</v>
      </c>
    </row>
    <row r="48" spans="1:18">
      <c r="A48" s="29" t="s">
        <v>50</v>
      </c>
      <c r="B48" s="8" t="s">
        <v>198</v>
      </c>
      <c r="C48" s="31">
        <v>0</v>
      </c>
      <c r="D48" s="32">
        <v>10</v>
      </c>
      <c r="E48" s="34">
        <v>4</v>
      </c>
      <c r="F48" s="31">
        <v>0</v>
      </c>
      <c r="G48" s="32">
        <v>0</v>
      </c>
      <c r="H48" s="32">
        <v>0</v>
      </c>
      <c r="I48" s="34">
        <v>1</v>
      </c>
      <c r="J48" s="47">
        <v>0</v>
      </c>
      <c r="K48" s="34">
        <v>6</v>
      </c>
      <c r="L48" s="31">
        <v>1</v>
      </c>
      <c r="M48" s="31">
        <v>3</v>
      </c>
      <c r="N48" s="31">
        <v>7</v>
      </c>
      <c r="O48" s="31">
        <v>0</v>
      </c>
      <c r="P48" s="31">
        <v>0</v>
      </c>
      <c r="Q48" s="35">
        <v>0</v>
      </c>
      <c r="R48" s="30">
        <f t="shared" si="1"/>
        <v>32</v>
      </c>
    </row>
    <row r="49" spans="1:18">
      <c r="A49" s="29" t="s">
        <v>51</v>
      </c>
      <c r="B49" s="8" t="s">
        <v>272</v>
      </c>
      <c r="C49" s="31">
        <v>1</v>
      </c>
      <c r="D49" s="32">
        <v>15</v>
      </c>
      <c r="E49" s="34">
        <v>7</v>
      </c>
      <c r="F49" s="31">
        <v>2</v>
      </c>
      <c r="G49" s="32">
        <v>2</v>
      </c>
      <c r="H49" s="32">
        <v>1</v>
      </c>
      <c r="I49" s="34">
        <v>0</v>
      </c>
      <c r="J49" s="47">
        <v>0</v>
      </c>
      <c r="K49" s="34">
        <v>2</v>
      </c>
      <c r="L49" s="31">
        <v>1</v>
      </c>
      <c r="M49" s="31">
        <v>1</v>
      </c>
      <c r="N49" s="31">
        <v>0</v>
      </c>
      <c r="O49" s="31">
        <v>0</v>
      </c>
      <c r="P49" s="31">
        <v>0</v>
      </c>
      <c r="Q49" s="35">
        <v>0</v>
      </c>
      <c r="R49" s="30">
        <f t="shared" si="1"/>
        <v>32</v>
      </c>
    </row>
    <row r="50" spans="1:18">
      <c r="A50" s="29" t="s">
        <v>52</v>
      </c>
      <c r="B50" s="8" t="s">
        <v>177</v>
      </c>
      <c r="C50" s="31">
        <v>1</v>
      </c>
      <c r="D50" s="32">
        <v>16</v>
      </c>
      <c r="E50" s="34">
        <v>3</v>
      </c>
      <c r="F50" s="31">
        <v>0</v>
      </c>
      <c r="G50" s="32">
        <v>0</v>
      </c>
      <c r="H50" s="32">
        <v>0</v>
      </c>
      <c r="I50" s="34">
        <v>1</v>
      </c>
      <c r="J50" s="47">
        <v>0</v>
      </c>
      <c r="K50" s="34">
        <v>3</v>
      </c>
      <c r="L50" s="31">
        <v>1</v>
      </c>
      <c r="M50" s="31">
        <v>4</v>
      </c>
      <c r="N50" s="31">
        <v>0</v>
      </c>
      <c r="O50" s="31">
        <v>0</v>
      </c>
      <c r="P50" s="31">
        <v>0</v>
      </c>
      <c r="Q50" s="35">
        <v>2</v>
      </c>
      <c r="R50" s="33">
        <f t="shared" si="1"/>
        <v>31</v>
      </c>
    </row>
    <row r="51" spans="1:18">
      <c r="A51" s="29" t="s">
        <v>53</v>
      </c>
      <c r="B51" s="8" t="s">
        <v>217</v>
      </c>
      <c r="C51" s="31">
        <v>4</v>
      </c>
      <c r="D51" s="32">
        <v>1</v>
      </c>
      <c r="E51" s="34">
        <v>0</v>
      </c>
      <c r="F51" s="31">
        <v>17</v>
      </c>
      <c r="G51" s="32">
        <v>0</v>
      </c>
      <c r="H51" s="32">
        <v>1</v>
      </c>
      <c r="I51" s="34">
        <v>0</v>
      </c>
      <c r="J51" s="47">
        <v>3</v>
      </c>
      <c r="K51" s="34">
        <v>1</v>
      </c>
      <c r="L51" s="31">
        <v>0</v>
      </c>
      <c r="M51" s="31">
        <v>2</v>
      </c>
      <c r="N51" s="31">
        <v>1</v>
      </c>
      <c r="O51" s="31">
        <v>0</v>
      </c>
      <c r="P51" s="31">
        <v>0</v>
      </c>
      <c r="Q51" s="35">
        <v>0</v>
      </c>
      <c r="R51" s="33">
        <f t="shared" si="1"/>
        <v>30</v>
      </c>
    </row>
    <row r="52" spans="1:18">
      <c r="A52" s="29" t="s">
        <v>54</v>
      </c>
      <c r="B52" s="8" t="s">
        <v>200</v>
      </c>
      <c r="C52" s="31">
        <v>0</v>
      </c>
      <c r="D52" s="32">
        <v>10</v>
      </c>
      <c r="E52" s="34">
        <v>1</v>
      </c>
      <c r="F52" s="31">
        <v>9</v>
      </c>
      <c r="G52" s="32">
        <v>0</v>
      </c>
      <c r="H52" s="32">
        <v>4</v>
      </c>
      <c r="I52" s="34">
        <v>0</v>
      </c>
      <c r="J52" s="47">
        <v>1</v>
      </c>
      <c r="K52" s="34">
        <v>0</v>
      </c>
      <c r="L52" s="31">
        <v>0</v>
      </c>
      <c r="M52" s="31">
        <v>0</v>
      </c>
      <c r="N52" s="31">
        <v>3</v>
      </c>
      <c r="O52" s="31">
        <v>0</v>
      </c>
      <c r="P52" s="31">
        <v>1</v>
      </c>
      <c r="Q52" s="35">
        <v>0</v>
      </c>
      <c r="R52" s="33">
        <f t="shared" si="1"/>
        <v>29</v>
      </c>
    </row>
    <row r="53" spans="1:18">
      <c r="A53" s="29" t="s">
        <v>55</v>
      </c>
      <c r="B53" s="8" t="s">
        <v>267</v>
      </c>
      <c r="C53" s="31">
        <v>2</v>
      </c>
      <c r="D53" s="32">
        <v>20</v>
      </c>
      <c r="E53" s="34">
        <v>1</v>
      </c>
      <c r="F53" s="31">
        <v>0</v>
      </c>
      <c r="G53" s="32">
        <v>0</v>
      </c>
      <c r="H53" s="32">
        <v>1</v>
      </c>
      <c r="I53" s="34">
        <v>0</v>
      </c>
      <c r="J53" s="47">
        <v>1</v>
      </c>
      <c r="K53" s="34">
        <v>0</v>
      </c>
      <c r="L53" s="31">
        <v>1</v>
      </c>
      <c r="M53" s="31">
        <v>1</v>
      </c>
      <c r="N53" s="31">
        <v>2</v>
      </c>
      <c r="O53" s="31">
        <v>0</v>
      </c>
      <c r="P53" s="31">
        <v>0</v>
      </c>
      <c r="Q53" s="35">
        <v>0</v>
      </c>
      <c r="R53" s="30">
        <f t="shared" si="1"/>
        <v>29</v>
      </c>
    </row>
    <row r="54" spans="1:18">
      <c r="A54" s="29" t="s">
        <v>56</v>
      </c>
      <c r="B54" s="8" t="s">
        <v>250</v>
      </c>
      <c r="C54" s="31">
        <v>0</v>
      </c>
      <c r="D54" s="32">
        <v>1</v>
      </c>
      <c r="E54" s="34">
        <v>0</v>
      </c>
      <c r="F54" s="31">
        <v>16</v>
      </c>
      <c r="G54" s="32">
        <v>1</v>
      </c>
      <c r="H54" s="32">
        <v>0</v>
      </c>
      <c r="I54" s="34">
        <v>0</v>
      </c>
      <c r="J54" s="47">
        <v>0</v>
      </c>
      <c r="K54" s="34">
        <v>0</v>
      </c>
      <c r="L54" s="31">
        <v>3</v>
      </c>
      <c r="M54" s="31">
        <v>4</v>
      </c>
      <c r="N54" s="31">
        <v>0</v>
      </c>
      <c r="O54" s="31">
        <v>0</v>
      </c>
      <c r="P54" s="31">
        <v>2</v>
      </c>
      <c r="Q54" s="35">
        <v>0</v>
      </c>
      <c r="R54" s="33">
        <f t="shared" si="1"/>
        <v>27</v>
      </c>
    </row>
    <row r="55" spans="1:18">
      <c r="A55" s="29" t="s">
        <v>57</v>
      </c>
      <c r="B55" s="8" t="s">
        <v>278</v>
      </c>
      <c r="C55" s="31">
        <v>0</v>
      </c>
      <c r="D55" s="32">
        <v>12</v>
      </c>
      <c r="E55" s="34">
        <v>2</v>
      </c>
      <c r="F55" s="31">
        <v>0</v>
      </c>
      <c r="G55" s="32">
        <v>0</v>
      </c>
      <c r="H55" s="32">
        <v>0</v>
      </c>
      <c r="I55" s="34">
        <v>1</v>
      </c>
      <c r="J55" s="47">
        <v>2</v>
      </c>
      <c r="K55" s="34">
        <v>2</v>
      </c>
      <c r="L55" s="31">
        <v>2</v>
      </c>
      <c r="M55" s="31">
        <v>3</v>
      </c>
      <c r="N55" s="31">
        <v>2</v>
      </c>
      <c r="O55" s="31">
        <v>0</v>
      </c>
      <c r="P55" s="31">
        <v>1</v>
      </c>
      <c r="Q55" s="35">
        <v>0</v>
      </c>
      <c r="R55" s="33">
        <f t="shared" si="1"/>
        <v>27</v>
      </c>
    </row>
    <row r="56" spans="1:18">
      <c r="A56" s="29" t="s">
        <v>58</v>
      </c>
      <c r="B56" s="8" t="s">
        <v>184</v>
      </c>
      <c r="C56" s="31">
        <v>2</v>
      </c>
      <c r="D56" s="32">
        <v>6</v>
      </c>
      <c r="E56" s="34">
        <v>2</v>
      </c>
      <c r="F56" s="31">
        <v>5</v>
      </c>
      <c r="G56" s="32">
        <v>1</v>
      </c>
      <c r="H56" s="32">
        <v>0</v>
      </c>
      <c r="I56" s="34">
        <v>1</v>
      </c>
      <c r="J56" s="47">
        <v>2</v>
      </c>
      <c r="K56" s="34">
        <v>3</v>
      </c>
      <c r="L56" s="31">
        <v>1</v>
      </c>
      <c r="M56" s="31">
        <v>0</v>
      </c>
      <c r="N56" s="31">
        <v>2</v>
      </c>
      <c r="O56" s="31">
        <v>0</v>
      </c>
      <c r="P56" s="31">
        <v>0</v>
      </c>
      <c r="Q56" s="35">
        <v>1</v>
      </c>
      <c r="R56" s="30">
        <f t="shared" si="1"/>
        <v>26</v>
      </c>
    </row>
    <row r="57" spans="1:18">
      <c r="A57" s="29" t="s">
        <v>59</v>
      </c>
      <c r="B57" s="8" t="s">
        <v>186</v>
      </c>
      <c r="C57" s="31">
        <v>2</v>
      </c>
      <c r="D57" s="32">
        <v>3</v>
      </c>
      <c r="E57" s="34">
        <v>2</v>
      </c>
      <c r="F57" s="31">
        <v>1</v>
      </c>
      <c r="G57" s="32">
        <v>1</v>
      </c>
      <c r="H57" s="32">
        <v>1</v>
      </c>
      <c r="I57" s="34">
        <v>0</v>
      </c>
      <c r="J57" s="47">
        <v>0</v>
      </c>
      <c r="K57" s="34">
        <v>0</v>
      </c>
      <c r="L57" s="31">
        <v>10</v>
      </c>
      <c r="M57" s="31">
        <v>3</v>
      </c>
      <c r="N57" s="31">
        <v>1</v>
      </c>
      <c r="O57" s="31">
        <v>0</v>
      </c>
      <c r="P57" s="31">
        <v>1</v>
      </c>
      <c r="Q57" s="35">
        <v>1</v>
      </c>
      <c r="R57" s="30">
        <f t="shared" si="1"/>
        <v>26</v>
      </c>
    </row>
    <row r="58" spans="1:18">
      <c r="A58" s="29" t="s">
        <v>60</v>
      </c>
      <c r="B58" s="8" t="s">
        <v>204</v>
      </c>
      <c r="C58" s="31">
        <v>1</v>
      </c>
      <c r="D58" s="32">
        <v>4</v>
      </c>
      <c r="E58" s="34">
        <v>3</v>
      </c>
      <c r="F58" s="31">
        <v>6</v>
      </c>
      <c r="G58" s="32">
        <v>1</v>
      </c>
      <c r="H58" s="32">
        <v>2</v>
      </c>
      <c r="I58" s="34">
        <v>1</v>
      </c>
      <c r="J58" s="47">
        <v>0</v>
      </c>
      <c r="K58" s="34">
        <v>1</v>
      </c>
      <c r="L58" s="31">
        <v>4</v>
      </c>
      <c r="M58" s="31">
        <v>2</v>
      </c>
      <c r="N58" s="31">
        <v>0</v>
      </c>
      <c r="O58" s="31">
        <v>0</v>
      </c>
      <c r="P58" s="31">
        <v>1</v>
      </c>
      <c r="Q58" s="35">
        <v>0</v>
      </c>
      <c r="R58" s="33">
        <f t="shared" si="1"/>
        <v>26</v>
      </c>
    </row>
    <row r="59" spans="1:18">
      <c r="A59" s="29" t="s">
        <v>61</v>
      </c>
      <c r="B59" s="8" t="s">
        <v>164</v>
      </c>
      <c r="C59" s="31">
        <v>5</v>
      </c>
      <c r="D59" s="32">
        <v>8</v>
      </c>
      <c r="E59" s="34">
        <v>2</v>
      </c>
      <c r="F59" s="31">
        <v>0</v>
      </c>
      <c r="G59" s="32">
        <v>0</v>
      </c>
      <c r="H59" s="32">
        <v>0</v>
      </c>
      <c r="I59" s="34">
        <v>1</v>
      </c>
      <c r="J59" s="47">
        <v>0</v>
      </c>
      <c r="K59" s="34">
        <v>6</v>
      </c>
      <c r="L59" s="31">
        <v>2</v>
      </c>
      <c r="M59" s="31">
        <v>0</v>
      </c>
      <c r="N59" s="31">
        <v>1</v>
      </c>
      <c r="O59" s="31">
        <v>0</v>
      </c>
      <c r="P59" s="31">
        <v>0</v>
      </c>
      <c r="Q59" s="35">
        <v>0</v>
      </c>
      <c r="R59" s="33">
        <f t="shared" si="1"/>
        <v>25</v>
      </c>
    </row>
    <row r="60" spans="1:18">
      <c r="A60" s="29" t="s">
        <v>62</v>
      </c>
      <c r="B60" s="8" t="s">
        <v>295</v>
      </c>
      <c r="C60" s="31">
        <v>1</v>
      </c>
      <c r="D60" s="32">
        <v>13</v>
      </c>
      <c r="E60" s="34">
        <v>0</v>
      </c>
      <c r="F60" s="31">
        <v>1</v>
      </c>
      <c r="G60" s="32">
        <v>2</v>
      </c>
      <c r="H60" s="32">
        <v>0</v>
      </c>
      <c r="I60" s="34">
        <v>0</v>
      </c>
      <c r="J60" s="47">
        <v>1</v>
      </c>
      <c r="K60" s="34">
        <v>0</v>
      </c>
      <c r="L60" s="31">
        <v>0</v>
      </c>
      <c r="M60" s="31">
        <v>1</v>
      </c>
      <c r="N60" s="31">
        <v>6</v>
      </c>
      <c r="O60" s="31">
        <v>0</v>
      </c>
      <c r="P60" s="31">
        <v>0</v>
      </c>
      <c r="Q60" s="35">
        <v>0</v>
      </c>
      <c r="R60" s="33">
        <f t="shared" si="1"/>
        <v>25</v>
      </c>
    </row>
    <row r="61" spans="1:18">
      <c r="A61" s="29" t="s">
        <v>63</v>
      </c>
      <c r="B61" s="8" t="s">
        <v>252</v>
      </c>
      <c r="C61" s="31">
        <v>0</v>
      </c>
      <c r="D61" s="32">
        <v>15</v>
      </c>
      <c r="E61" s="34">
        <v>3</v>
      </c>
      <c r="F61" s="31">
        <v>0</v>
      </c>
      <c r="G61" s="32">
        <v>0</v>
      </c>
      <c r="H61" s="32">
        <v>0</v>
      </c>
      <c r="I61" s="34">
        <v>0</v>
      </c>
      <c r="J61" s="47">
        <v>0</v>
      </c>
      <c r="K61" s="34">
        <v>1</v>
      </c>
      <c r="L61" s="31">
        <v>2</v>
      </c>
      <c r="M61" s="31">
        <v>4</v>
      </c>
      <c r="N61" s="31">
        <v>0</v>
      </c>
      <c r="O61" s="31">
        <v>0</v>
      </c>
      <c r="P61" s="31">
        <v>0</v>
      </c>
      <c r="Q61" s="35">
        <v>0</v>
      </c>
      <c r="R61" s="33">
        <f t="shared" si="1"/>
        <v>25</v>
      </c>
    </row>
    <row r="62" spans="1:18">
      <c r="A62" s="29" t="s">
        <v>64</v>
      </c>
      <c r="B62" s="8" t="s">
        <v>257</v>
      </c>
      <c r="C62" s="31">
        <v>2</v>
      </c>
      <c r="D62" s="32">
        <v>8</v>
      </c>
      <c r="E62" s="34">
        <v>0</v>
      </c>
      <c r="F62" s="31">
        <v>11</v>
      </c>
      <c r="G62" s="32">
        <v>0</v>
      </c>
      <c r="H62" s="32">
        <v>1</v>
      </c>
      <c r="I62" s="34">
        <v>1</v>
      </c>
      <c r="J62" s="47">
        <v>0</v>
      </c>
      <c r="K62" s="34">
        <v>1</v>
      </c>
      <c r="L62" s="31">
        <v>0</v>
      </c>
      <c r="M62" s="31">
        <v>1</v>
      </c>
      <c r="N62" s="31">
        <v>0</v>
      </c>
      <c r="O62" s="31">
        <v>0</v>
      </c>
      <c r="P62" s="31">
        <v>0</v>
      </c>
      <c r="Q62" s="35">
        <v>0</v>
      </c>
      <c r="R62" s="33">
        <f t="shared" si="1"/>
        <v>25</v>
      </c>
    </row>
    <row r="63" spans="1:18">
      <c r="A63" s="29" t="s">
        <v>65</v>
      </c>
      <c r="B63" s="8" t="s">
        <v>213</v>
      </c>
      <c r="C63" s="31">
        <v>0</v>
      </c>
      <c r="D63" s="32">
        <v>11</v>
      </c>
      <c r="E63" s="34">
        <v>2</v>
      </c>
      <c r="F63" s="31">
        <v>0</v>
      </c>
      <c r="G63" s="32">
        <v>1</v>
      </c>
      <c r="H63" s="32">
        <v>1</v>
      </c>
      <c r="I63" s="34">
        <v>0</v>
      </c>
      <c r="J63" s="47">
        <v>3</v>
      </c>
      <c r="K63" s="34">
        <v>5</v>
      </c>
      <c r="L63" s="31">
        <v>2</v>
      </c>
      <c r="M63" s="31">
        <v>0</v>
      </c>
      <c r="N63" s="31">
        <v>0</v>
      </c>
      <c r="O63" s="31">
        <v>0</v>
      </c>
      <c r="P63" s="31">
        <v>0</v>
      </c>
      <c r="Q63" s="35">
        <v>0</v>
      </c>
      <c r="R63" s="33">
        <f t="shared" si="1"/>
        <v>25</v>
      </c>
    </row>
    <row r="64" spans="1:18">
      <c r="A64" s="29" t="s">
        <v>66</v>
      </c>
      <c r="B64" s="8" t="s">
        <v>167</v>
      </c>
      <c r="C64" s="31">
        <v>2</v>
      </c>
      <c r="D64" s="32">
        <v>5</v>
      </c>
      <c r="E64" s="34">
        <v>0</v>
      </c>
      <c r="F64" s="31">
        <v>4</v>
      </c>
      <c r="G64" s="32">
        <v>0</v>
      </c>
      <c r="H64" s="32">
        <v>3</v>
      </c>
      <c r="I64" s="34">
        <v>1</v>
      </c>
      <c r="J64" s="47">
        <v>0</v>
      </c>
      <c r="K64" s="34">
        <v>0</v>
      </c>
      <c r="L64" s="31">
        <v>0</v>
      </c>
      <c r="M64" s="31">
        <v>0</v>
      </c>
      <c r="N64" s="31">
        <v>7</v>
      </c>
      <c r="O64" s="31">
        <v>0</v>
      </c>
      <c r="P64" s="31">
        <v>2</v>
      </c>
      <c r="Q64" s="35">
        <v>0</v>
      </c>
      <c r="R64" s="33">
        <f t="shared" si="1"/>
        <v>24</v>
      </c>
    </row>
    <row r="65" spans="1:18">
      <c r="A65" s="29" t="s">
        <v>67</v>
      </c>
      <c r="B65" s="8" t="s">
        <v>191</v>
      </c>
      <c r="C65" s="31">
        <v>3</v>
      </c>
      <c r="D65" s="32">
        <v>6</v>
      </c>
      <c r="E65" s="34">
        <v>6</v>
      </c>
      <c r="F65" s="31">
        <v>0</v>
      </c>
      <c r="G65" s="32">
        <v>0</v>
      </c>
      <c r="H65" s="32">
        <v>0</v>
      </c>
      <c r="I65" s="34">
        <v>0</v>
      </c>
      <c r="J65" s="47">
        <v>0</v>
      </c>
      <c r="K65" s="34">
        <v>0</v>
      </c>
      <c r="L65" s="31">
        <v>4</v>
      </c>
      <c r="M65" s="31">
        <v>2</v>
      </c>
      <c r="N65" s="31">
        <v>0</v>
      </c>
      <c r="O65" s="31">
        <v>0</v>
      </c>
      <c r="P65" s="31">
        <v>3</v>
      </c>
      <c r="Q65" s="35">
        <v>0</v>
      </c>
      <c r="R65" s="30">
        <f t="shared" si="1"/>
        <v>24</v>
      </c>
    </row>
    <row r="66" spans="1:18">
      <c r="A66" s="29" t="s">
        <v>68</v>
      </c>
      <c r="B66" s="8" t="s">
        <v>261</v>
      </c>
      <c r="C66" s="31">
        <v>1</v>
      </c>
      <c r="D66" s="32">
        <v>13</v>
      </c>
      <c r="E66" s="34">
        <v>3</v>
      </c>
      <c r="F66" s="31">
        <v>0</v>
      </c>
      <c r="G66" s="32">
        <v>0</v>
      </c>
      <c r="H66" s="32">
        <v>0</v>
      </c>
      <c r="I66" s="34">
        <v>1</v>
      </c>
      <c r="J66" s="47">
        <v>1</v>
      </c>
      <c r="K66" s="34">
        <v>0</v>
      </c>
      <c r="L66" s="31">
        <v>0</v>
      </c>
      <c r="M66" s="31">
        <v>0</v>
      </c>
      <c r="N66" s="31">
        <v>5</v>
      </c>
      <c r="O66" s="31">
        <v>0</v>
      </c>
      <c r="P66" s="31">
        <v>0</v>
      </c>
      <c r="Q66" s="35">
        <v>0</v>
      </c>
      <c r="R66" s="33">
        <f t="shared" si="1"/>
        <v>24</v>
      </c>
    </row>
    <row r="67" spans="1:18">
      <c r="A67" s="29" t="s">
        <v>69</v>
      </c>
      <c r="B67" s="8" t="s">
        <v>288</v>
      </c>
      <c r="C67" s="31">
        <v>0</v>
      </c>
      <c r="D67" s="32">
        <v>4</v>
      </c>
      <c r="E67" s="34">
        <v>3</v>
      </c>
      <c r="F67" s="31">
        <v>6</v>
      </c>
      <c r="G67" s="32">
        <v>0</v>
      </c>
      <c r="H67" s="32">
        <v>2</v>
      </c>
      <c r="I67" s="34">
        <v>0</v>
      </c>
      <c r="J67" s="47">
        <v>3</v>
      </c>
      <c r="K67" s="34">
        <v>2</v>
      </c>
      <c r="L67" s="31">
        <v>3</v>
      </c>
      <c r="M67" s="31">
        <v>1</v>
      </c>
      <c r="N67" s="31">
        <v>0</v>
      </c>
      <c r="O67" s="31">
        <v>0</v>
      </c>
      <c r="P67" s="31">
        <v>0</v>
      </c>
      <c r="Q67" s="35">
        <v>0</v>
      </c>
      <c r="R67" s="33">
        <f t="shared" si="1"/>
        <v>24</v>
      </c>
    </row>
    <row r="68" spans="1:18">
      <c r="A68" s="29" t="s">
        <v>70</v>
      </c>
      <c r="B68" s="8" t="s">
        <v>232</v>
      </c>
      <c r="C68" s="31">
        <v>0</v>
      </c>
      <c r="D68" s="32">
        <v>12</v>
      </c>
      <c r="E68" s="34">
        <v>2</v>
      </c>
      <c r="F68" s="31">
        <v>4</v>
      </c>
      <c r="G68" s="32">
        <v>0</v>
      </c>
      <c r="H68" s="32">
        <v>0</v>
      </c>
      <c r="I68" s="34">
        <v>0</v>
      </c>
      <c r="J68" s="47">
        <v>0</v>
      </c>
      <c r="K68" s="34">
        <v>2</v>
      </c>
      <c r="L68" s="31">
        <v>0</v>
      </c>
      <c r="M68" s="31">
        <v>1</v>
      </c>
      <c r="N68" s="31">
        <v>2</v>
      </c>
      <c r="O68" s="31">
        <v>0</v>
      </c>
      <c r="P68" s="31">
        <v>0</v>
      </c>
      <c r="Q68" s="35">
        <v>0</v>
      </c>
      <c r="R68" s="33">
        <f t="shared" si="1"/>
        <v>23</v>
      </c>
    </row>
    <row r="69" spans="1:18">
      <c r="A69" s="29" t="s">
        <v>71</v>
      </c>
      <c r="B69" s="8" t="s">
        <v>274</v>
      </c>
      <c r="C69" s="31">
        <v>2</v>
      </c>
      <c r="D69" s="49">
        <v>6</v>
      </c>
      <c r="E69" s="51">
        <v>1</v>
      </c>
      <c r="F69" s="34">
        <v>8</v>
      </c>
      <c r="G69" s="32">
        <v>0</v>
      </c>
      <c r="H69" s="49">
        <v>0</v>
      </c>
      <c r="I69" s="51">
        <v>1</v>
      </c>
      <c r="J69" s="34">
        <v>0</v>
      </c>
      <c r="K69" s="51">
        <v>2</v>
      </c>
      <c r="L69" s="50">
        <v>0</v>
      </c>
      <c r="M69" s="31">
        <v>0</v>
      </c>
      <c r="N69" s="35">
        <v>1</v>
      </c>
      <c r="O69" s="31">
        <v>0</v>
      </c>
      <c r="P69" s="35">
        <v>1</v>
      </c>
      <c r="Q69" s="31">
        <v>0</v>
      </c>
      <c r="R69" s="52">
        <f t="shared" si="1"/>
        <v>22</v>
      </c>
    </row>
    <row r="70" spans="1:18">
      <c r="A70" s="29" t="s">
        <v>72</v>
      </c>
      <c r="B70" s="8" t="s">
        <v>178</v>
      </c>
      <c r="C70" s="31">
        <v>0</v>
      </c>
      <c r="D70" s="49">
        <v>12</v>
      </c>
      <c r="E70" s="51">
        <v>0</v>
      </c>
      <c r="F70" s="34">
        <v>0</v>
      </c>
      <c r="G70" s="32">
        <v>0</v>
      </c>
      <c r="H70" s="49">
        <v>0</v>
      </c>
      <c r="I70" s="51">
        <v>0</v>
      </c>
      <c r="J70" s="34">
        <v>0</v>
      </c>
      <c r="K70" s="51">
        <v>2</v>
      </c>
      <c r="L70" s="34">
        <v>1</v>
      </c>
      <c r="M70" s="31">
        <v>1</v>
      </c>
      <c r="N70" s="35">
        <v>4</v>
      </c>
      <c r="O70" s="31">
        <v>0</v>
      </c>
      <c r="P70" s="35">
        <v>0</v>
      </c>
      <c r="Q70" s="31">
        <v>1</v>
      </c>
      <c r="R70" s="35">
        <f t="shared" ref="R70:R101" si="2">SUM(C70:Q70)</f>
        <v>21</v>
      </c>
    </row>
    <row r="71" spans="1:18">
      <c r="A71" s="29" t="s">
        <v>73</v>
      </c>
      <c r="B71" s="8" t="s">
        <v>251</v>
      </c>
      <c r="C71" s="31">
        <v>2</v>
      </c>
      <c r="D71" s="49">
        <v>3</v>
      </c>
      <c r="E71" s="51">
        <v>0</v>
      </c>
      <c r="F71" s="34">
        <v>0</v>
      </c>
      <c r="G71" s="32">
        <v>1</v>
      </c>
      <c r="H71" s="49">
        <v>1</v>
      </c>
      <c r="I71" s="51">
        <v>0</v>
      </c>
      <c r="J71" s="34">
        <v>4</v>
      </c>
      <c r="K71" s="51">
        <v>2</v>
      </c>
      <c r="L71" s="34">
        <v>0</v>
      </c>
      <c r="M71" s="31">
        <v>4</v>
      </c>
      <c r="N71" s="35">
        <v>4</v>
      </c>
      <c r="O71" s="31">
        <v>0</v>
      </c>
      <c r="P71" s="35">
        <v>0</v>
      </c>
      <c r="Q71" s="31">
        <v>0</v>
      </c>
      <c r="R71" s="35">
        <f t="shared" si="2"/>
        <v>21</v>
      </c>
    </row>
    <row r="72" spans="1:18">
      <c r="A72" s="29" t="s">
        <v>74</v>
      </c>
      <c r="B72" s="8" t="s">
        <v>286</v>
      </c>
      <c r="C72" s="31">
        <v>1</v>
      </c>
      <c r="D72" s="49">
        <v>1</v>
      </c>
      <c r="E72" s="51">
        <v>0</v>
      </c>
      <c r="F72" s="34">
        <v>0</v>
      </c>
      <c r="G72" s="32">
        <v>2</v>
      </c>
      <c r="H72" s="49">
        <v>0</v>
      </c>
      <c r="I72" s="51">
        <v>2</v>
      </c>
      <c r="J72" s="34">
        <v>1</v>
      </c>
      <c r="K72" s="51">
        <v>2</v>
      </c>
      <c r="L72" s="34">
        <v>3</v>
      </c>
      <c r="M72" s="31">
        <v>4</v>
      </c>
      <c r="N72" s="35">
        <v>3</v>
      </c>
      <c r="O72" s="31">
        <v>1</v>
      </c>
      <c r="P72" s="35">
        <v>1</v>
      </c>
      <c r="Q72" s="31">
        <v>0</v>
      </c>
      <c r="R72" s="35">
        <f t="shared" si="2"/>
        <v>21</v>
      </c>
    </row>
    <row r="73" spans="1:18">
      <c r="A73" s="29" t="s">
        <v>75</v>
      </c>
      <c r="B73" s="8" t="s">
        <v>233</v>
      </c>
      <c r="C73" s="31">
        <v>1</v>
      </c>
      <c r="D73" s="49">
        <v>9</v>
      </c>
      <c r="E73" s="51">
        <v>6</v>
      </c>
      <c r="F73" s="34">
        <v>1</v>
      </c>
      <c r="G73" s="32">
        <v>0</v>
      </c>
      <c r="H73" s="49">
        <v>0</v>
      </c>
      <c r="I73" s="51">
        <v>0</v>
      </c>
      <c r="J73" s="34">
        <v>0</v>
      </c>
      <c r="K73" s="51">
        <v>1</v>
      </c>
      <c r="L73" s="34">
        <v>0</v>
      </c>
      <c r="M73" s="31">
        <v>1</v>
      </c>
      <c r="N73" s="35">
        <v>0</v>
      </c>
      <c r="O73" s="31">
        <v>0</v>
      </c>
      <c r="P73" s="35">
        <v>1</v>
      </c>
      <c r="Q73" s="31">
        <v>0</v>
      </c>
      <c r="R73" s="35">
        <f t="shared" si="2"/>
        <v>20</v>
      </c>
    </row>
    <row r="74" spans="1:18">
      <c r="A74" s="29" t="s">
        <v>76</v>
      </c>
      <c r="B74" s="8" t="s">
        <v>280</v>
      </c>
      <c r="C74" s="31">
        <v>2</v>
      </c>
      <c r="D74" s="49">
        <v>13</v>
      </c>
      <c r="E74" s="51">
        <v>1</v>
      </c>
      <c r="F74" s="34">
        <v>0</v>
      </c>
      <c r="G74" s="32">
        <v>0</v>
      </c>
      <c r="H74" s="49">
        <v>0</v>
      </c>
      <c r="I74" s="51">
        <v>0</v>
      </c>
      <c r="J74" s="34">
        <v>1</v>
      </c>
      <c r="K74" s="51">
        <v>0</v>
      </c>
      <c r="L74" s="34">
        <v>0</v>
      </c>
      <c r="M74" s="31">
        <v>1</v>
      </c>
      <c r="N74" s="35">
        <v>1</v>
      </c>
      <c r="O74" s="31">
        <v>0</v>
      </c>
      <c r="P74" s="35">
        <v>1</v>
      </c>
      <c r="Q74" s="31">
        <v>0</v>
      </c>
      <c r="R74" s="35">
        <f t="shared" si="2"/>
        <v>20</v>
      </c>
    </row>
    <row r="75" spans="1:18">
      <c r="A75" s="29" t="s">
        <v>77</v>
      </c>
      <c r="B75" s="8" t="s">
        <v>230</v>
      </c>
      <c r="C75" s="31">
        <v>1</v>
      </c>
      <c r="D75" s="49">
        <v>3</v>
      </c>
      <c r="E75" s="51">
        <v>1</v>
      </c>
      <c r="F75" s="34">
        <v>0</v>
      </c>
      <c r="G75" s="32">
        <v>0</v>
      </c>
      <c r="H75" s="49">
        <v>0</v>
      </c>
      <c r="I75" s="51">
        <v>0</v>
      </c>
      <c r="J75" s="34">
        <v>1</v>
      </c>
      <c r="K75" s="51">
        <v>0</v>
      </c>
      <c r="L75" s="34">
        <v>2</v>
      </c>
      <c r="M75" s="31">
        <v>1</v>
      </c>
      <c r="N75" s="35">
        <v>5</v>
      </c>
      <c r="O75" s="31">
        <v>0</v>
      </c>
      <c r="P75" s="35">
        <v>5</v>
      </c>
      <c r="Q75" s="31">
        <v>0</v>
      </c>
      <c r="R75" s="35">
        <f t="shared" si="2"/>
        <v>19</v>
      </c>
    </row>
    <row r="76" spans="1:18">
      <c r="A76" s="29" t="s">
        <v>78</v>
      </c>
      <c r="B76" s="8" t="s">
        <v>166</v>
      </c>
      <c r="C76" s="31">
        <v>8</v>
      </c>
      <c r="D76" s="49">
        <v>0</v>
      </c>
      <c r="E76" s="51">
        <v>0</v>
      </c>
      <c r="F76" s="34">
        <v>0</v>
      </c>
      <c r="G76" s="32">
        <v>2</v>
      </c>
      <c r="H76" s="49">
        <v>2</v>
      </c>
      <c r="I76" s="51">
        <v>1</v>
      </c>
      <c r="J76" s="34">
        <v>1</v>
      </c>
      <c r="K76" s="51">
        <v>0</v>
      </c>
      <c r="L76" s="34">
        <v>2</v>
      </c>
      <c r="M76" s="31">
        <v>2</v>
      </c>
      <c r="N76" s="35">
        <v>0</v>
      </c>
      <c r="O76" s="31">
        <v>0</v>
      </c>
      <c r="P76" s="35">
        <v>0</v>
      </c>
      <c r="Q76" s="31">
        <v>0</v>
      </c>
      <c r="R76" s="35">
        <f t="shared" si="2"/>
        <v>18</v>
      </c>
    </row>
    <row r="77" spans="1:18">
      <c r="A77" s="29" t="s">
        <v>79</v>
      </c>
      <c r="B77" s="8" t="s">
        <v>296</v>
      </c>
      <c r="C77" s="31">
        <v>0</v>
      </c>
      <c r="D77" s="49">
        <v>15</v>
      </c>
      <c r="E77" s="51">
        <v>1</v>
      </c>
      <c r="F77" s="34">
        <v>0</v>
      </c>
      <c r="G77" s="32">
        <v>0</v>
      </c>
      <c r="H77" s="49">
        <v>1</v>
      </c>
      <c r="I77" s="51">
        <v>0</v>
      </c>
      <c r="J77" s="34">
        <v>0</v>
      </c>
      <c r="K77" s="51">
        <v>0</v>
      </c>
      <c r="L77" s="34">
        <v>0</v>
      </c>
      <c r="M77" s="31">
        <v>0</v>
      </c>
      <c r="N77" s="35">
        <v>1</v>
      </c>
      <c r="O77" s="31">
        <v>0</v>
      </c>
      <c r="P77" s="35">
        <v>0</v>
      </c>
      <c r="Q77" s="31">
        <v>0</v>
      </c>
      <c r="R77" s="35">
        <f t="shared" si="2"/>
        <v>18</v>
      </c>
    </row>
    <row r="78" spans="1:18">
      <c r="A78" s="29" t="s">
        <v>80</v>
      </c>
      <c r="B78" s="8" t="s">
        <v>185</v>
      </c>
      <c r="C78" s="31">
        <v>0</v>
      </c>
      <c r="D78" s="49">
        <v>14</v>
      </c>
      <c r="E78" s="51">
        <v>0</v>
      </c>
      <c r="F78" s="34">
        <v>2</v>
      </c>
      <c r="G78" s="32">
        <v>0</v>
      </c>
      <c r="H78" s="49">
        <v>0</v>
      </c>
      <c r="I78" s="51">
        <v>0</v>
      </c>
      <c r="J78" s="34">
        <v>0</v>
      </c>
      <c r="K78" s="51">
        <v>0</v>
      </c>
      <c r="L78" s="34">
        <v>0</v>
      </c>
      <c r="M78" s="31">
        <v>0</v>
      </c>
      <c r="N78" s="35">
        <v>2</v>
      </c>
      <c r="O78" s="31">
        <v>0</v>
      </c>
      <c r="P78" s="35">
        <v>0</v>
      </c>
      <c r="Q78" s="31">
        <v>0</v>
      </c>
      <c r="R78" s="35">
        <f t="shared" si="2"/>
        <v>18</v>
      </c>
    </row>
    <row r="79" spans="1:18">
      <c r="A79" s="29" t="s">
        <v>81</v>
      </c>
      <c r="B79" s="8" t="s">
        <v>293</v>
      </c>
      <c r="C79" s="31">
        <v>0</v>
      </c>
      <c r="D79" s="49">
        <v>13</v>
      </c>
      <c r="E79" s="51">
        <v>0</v>
      </c>
      <c r="F79" s="34">
        <v>1</v>
      </c>
      <c r="G79" s="32">
        <v>0</v>
      </c>
      <c r="H79" s="49">
        <v>1</v>
      </c>
      <c r="I79" s="51">
        <v>0</v>
      </c>
      <c r="J79" s="34">
        <v>0</v>
      </c>
      <c r="K79" s="51">
        <v>3</v>
      </c>
      <c r="L79" s="34">
        <v>0</v>
      </c>
      <c r="M79" s="31">
        <v>0</v>
      </c>
      <c r="N79" s="35">
        <v>0</v>
      </c>
      <c r="O79" s="31">
        <v>0</v>
      </c>
      <c r="P79" s="35">
        <v>0</v>
      </c>
      <c r="Q79" s="31">
        <v>0</v>
      </c>
      <c r="R79" s="35">
        <f t="shared" si="2"/>
        <v>18</v>
      </c>
    </row>
    <row r="80" spans="1:18">
      <c r="A80" s="29" t="s">
        <v>82</v>
      </c>
      <c r="B80" s="8" t="s">
        <v>202</v>
      </c>
      <c r="C80" s="31">
        <v>1</v>
      </c>
      <c r="D80" s="49">
        <v>0</v>
      </c>
      <c r="E80" s="51">
        <v>3</v>
      </c>
      <c r="F80" s="34">
        <v>0</v>
      </c>
      <c r="G80" s="32">
        <v>0</v>
      </c>
      <c r="H80" s="49">
        <v>0</v>
      </c>
      <c r="I80" s="51">
        <v>0</v>
      </c>
      <c r="J80" s="34">
        <v>0</v>
      </c>
      <c r="K80" s="51">
        <v>6</v>
      </c>
      <c r="L80" s="34">
        <v>3</v>
      </c>
      <c r="M80" s="31">
        <v>0</v>
      </c>
      <c r="N80" s="35">
        <v>1</v>
      </c>
      <c r="O80" s="31">
        <v>1</v>
      </c>
      <c r="P80" s="35">
        <v>2</v>
      </c>
      <c r="Q80" s="31">
        <v>1</v>
      </c>
      <c r="R80" s="35">
        <f t="shared" si="2"/>
        <v>18</v>
      </c>
    </row>
    <row r="81" spans="1:18">
      <c r="A81" s="29" t="s">
        <v>83</v>
      </c>
      <c r="B81" s="8" t="s">
        <v>165</v>
      </c>
      <c r="C81" s="31">
        <v>0</v>
      </c>
      <c r="D81" s="49">
        <v>3</v>
      </c>
      <c r="E81" s="51">
        <v>0</v>
      </c>
      <c r="F81" s="34">
        <v>1</v>
      </c>
      <c r="G81" s="32">
        <v>2</v>
      </c>
      <c r="H81" s="49">
        <v>1</v>
      </c>
      <c r="I81" s="51">
        <v>0</v>
      </c>
      <c r="J81" s="34">
        <v>1</v>
      </c>
      <c r="K81" s="51">
        <v>0</v>
      </c>
      <c r="L81" s="34">
        <v>1</v>
      </c>
      <c r="M81" s="31">
        <v>2</v>
      </c>
      <c r="N81" s="35">
        <v>0</v>
      </c>
      <c r="O81" s="31">
        <v>2</v>
      </c>
      <c r="P81" s="35">
        <v>3</v>
      </c>
      <c r="Q81" s="31">
        <v>1</v>
      </c>
      <c r="R81" s="35">
        <f t="shared" si="2"/>
        <v>17</v>
      </c>
    </row>
    <row r="82" spans="1:18">
      <c r="A82" s="29" t="s">
        <v>84</v>
      </c>
      <c r="B82" s="8" t="s">
        <v>248</v>
      </c>
      <c r="C82" s="31">
        <v>0</v>
      </c>
      <c r="D82" s="49">
        <v>10</v>
      </c>
      <c r="E82" s="51">
        <v>3</v>
      </c>
      <c r="F82" s="34">
        <v>0</v>
      </c>
      <c r="G82" s="32">
        <v>0</v>
      </c>
      <c r="H82" s="49">
        <v>0</v>
      </c>
      <c r="I82" s="51">
        <v>2</v>
      </c>
      <c r="J82" s="34">
        <v>0</v>
      </c>
      <c r="K82" s="51">
        <v>2</v>
      </c>
      <c r="L82" s="34">
        <v>0</v>
      </c>
      <c r="M82" s="31">
        <v>0</v>
      </c>
      <c r="N82" s="35">
        <v>0</v>
      </c>
      <c r="O82" s="31">
        <v>0</v>
      </c>
      <c r="P82" s="35">
        <v>0</v>
      </c>
      <c r="Q82" s="31">
        <v>0</v>
      </c>
      <c r="R82" s="35">
        <f t="shared" si="2"/>
        <v>17</v>
      </c>
    </row>
    <row r="83" spans="1:18">
      <c r="A83" s="29" t="s">
        <v>85</v>
      </c>
      <c r="B83" s="8" t="s">
        <v>260</v>
      </c>
      <c r="C83" s="31">
        <v>0</v>
      </c>
      <c r="D83" s="49">
        <v>0</v>
      </c>
      <c r="E83" s="51">
        <v>0</v>
      </c>
      <c r="F83" s="34">
        <v>15</v>
      </c>
      <c r="G83" s="32">
        <v>0</v>
      </c>
      <c r="H83" s="49">
        <v>0</v>
      </c>
      <c r="I83" s="51">
        <v>0</v>
      </c>
      <c r="J83" s="34">
        <v>0</v>
      </c>
      <c r="K83" s="51">
        <v>2</v>
      </c>
      <c r="L83" s="34">
        <v>0</v>
      </c>
      <c r="M83" s="31">
        <v>0</v>
      </c>
      <c r="N83" s="35">
        <v>0</v>
      </c>
      <c r="O83" s="31">
        <v>0</v>
      </c>
      <c r="P83" s="35">
        <v>0</v>
      </c>
      <c r="Q83" s="31">
        <v>0</v>
      </c>
      <c r="R83" s="35">
        <f t="shared" si="2"/>
        <v>17</v>
      </c>
    </row>
    <row r="84" spans="1:18">
      <c r="A84" s="29" t="s">
        <v>86</v>
      </c>
      <c r="B84" s="8" t="s">
        <v>273</v>
      </c>
      <c r="C84" s="31">
        <v>3</v>
      </c>
      <c r="D84" s="49">
        <v>3</v>
      </c>
      <c r="E84" s="51">
        <v>0</v>
      </c>
      <c r="F84" s="34">
        <v>7</v>
      </c>
      <c r="G84" s="32">
        <v>0</v>
      </c>
      <c r="H84" s="49">
        <v>1</v>
      </c>
      <c r="I84" s="51">
        <v>0</v>
      </c>
      <c r="J84" s="34">
        <v>2</v>
      </c>
      <c r="K84" s="51">
        <v>1</v>
      </c>
      <c r="L84" s="34">
        <v>0</v>
      </c>
      <c r="M84" s="31">
        <v>0</v>
      </c>
      <c r="N84" s="35">
        <v>0</v>
      </c>
      <c r="O84" s="31">
        <v>0</v>
      </c>
      <c r="P84" s="35">
        <v>0</v>
      </c>
      <c r="Q84" s="31">
        <v>0</v>
      </c>
      <c r="R84" s="35">
        <f t="shared" si="2"/>
        <v>17</v>
      </c>
    </row>
    <row r="85" spans="1:18">
      <c r="A85" s="29" t="s">
        <v>87</v>
      </c>
      <c r="B85" s="8" t="s">
        <v>188</v>
      </c>
      <c r="C85" s="31">
        <v>2</v>
      </c>
      <c r="D85" s="49">
        <v>9</v>
      </c>
      <c r="E85" s="51">
        <v>1</v>
      </c>
      <c r="F85" s="34">
        <v>1</v>
      </c>
      <c r="G85" s="32">
        <v>0</v>
      </c>
      <c r="H85" s="49">
        <v>0</v>
      </c>
      <c r="I85" s="51">
        <v>0</v>
      </c>
      <c r="J85" s="34">
        <v>0</v>
      </c>
      <c r="K85" s="51">
        <v>0</v>
      </c>
      <c r="L85" s="34">
        <v>0</v>
      </c>
      <c r="M85" s="31">
        <v>2</v>
      </c>
      <c r="N85" s="35">
        <v>0</v>
      </c>
      <c r="O85" s="31">
        <v>0</v>
      </c>
      <c r="P85" s="35">
        <v>1</v>
      </c>
      <c r="Q85" s="31">
        <v>0</v>
      </c>
      <c r="R85" s="35">
        <f t="shared" si="2"/>
        <v>16</v>
      </c>
    </row>
    <row r="86" spans="1:18">
      <c r="A86" s="29" t="s">
        <v>88</v>
      </c>
      <c r="B86" s="8" t="s">
        <v>292</v>
      </c>
      <c r="C86" s="31">
        <v>0</v>
      </c>
      <c r="D86" s="49">
        <v>6</v>
      </c>
      <c r="E86" s="51">
        <v>0</v>
      </c>
      <c r="F86" s="34">
        <v>1</v>
      </c>
      <c r="G86" s="32">
        <v>2</v>
      </c>
      <c r="H86" s="49">
        <v>0</v>
      </c>
      <c r="I86" s="51">
        <v>0</v>
      </c>
      <c r="J86" s="34">
        <v>1</v>
      </c>
      <c r="K86" s="51">
        <v>1</v>
      </c>
      <c r="L86" s="34">
        <v>1</v>
      </c>
      <c r="M86" s="31">
        <v>0</v>
      </c>
      <c r="N86" s="35">
        <v>3</v>
      </c>
      <c r="O86" s="31">
        <v>0</v>
      </c>
      <c r="P86" s="35">
        <v>1</v>
      </c>
      <c r="Q86" s="31">
        <v>0</v>
      </c>
      <c r="R86" s="52">
        <f t="shared" si="2"/>
        <v>16</v>
      </c>
    </row>
    <row r="87" spans="1:18">
      <c r="A87" s="29" t="s">
        <v>89</v>
      </c>
      <c r="B87" s="8" t="s">
        <v>241</v>
      </c>
      <c r="C87" s="31">
        <v>0</v>
      </c>
      <c r="D87" s="49">
        <v>0</v>
      </c>
      <c r="E87" s="51">
        <v>1</v>
      </c>
      <c r="F87" s="34">
        <v>0</v>
      </c>
      <c r="G87" s="32">
        <v>1</v>
      </c>
      <c r="H87" s="49">
        <v>0</v>
      </c>
      <c r="I87" s="51">
        <v>1</v>
      </c>
      <c r="J87" s="34">
        <v>1</v>
      </c>
      <c r="K87" s="51">
        <v>2</v>
      </c>
      <c r="L87" s="34">
        <v>3</v>
      </c>
      <c r="M87" s="31">
        <v>6</v>
      </c>
      <c r="N87" s="35">
        <v>0</v>
      </c>
      <c r="O87" s="31">
        <v>0</v>
      </c>
      <c r="P87" s="35">
        <v>0</v>
      </c>
      <c r="Q87" s="31">
        <v>0</v>
      </c>
      <c r="R87" s="52">
        <f t="shared" si="2"/>
        <v>15</v>
      </c>
    </row>
    <row r="88" spans="1:18">
      <c r="A88" s="29" t="s">
        <v>90</v>
      </c>
      <c r="B88" s="8" t="s">
        <v>245</v>
      </c>
      <c r="C88" s="31">
        <v>0</v>
      </c>
      <c r="D88" s="49">
        <v>5</v>
      </c>
      <c r="E88" s="51">
        <v>1</v>
      </c>
      <c r="F88" s="34">
        <v>4</v>
      </c>
      <c r="G88" s="32">
        <v>0</v>
      </c>
      <c r="H88" s="49">
        <v>0</v>
      </c>
      <c r="I88" s="51">
        <v>1</v>
      </c>
      <c r="J88" s="34">
        <v>2</v>
      </c>
      <c r="K88" s="51">
        <v>1</v>
      </c>
      <c r="L88" s="34">
        <v>0</v>
      </c>
      <c r="M88" s="31">
        <v>0</v>
      </c>
      <c r="N88" s="35">
        <v>0</v>
      </c>
      <c r="O88" s="31">
        <v>0</v>
      </c>
      <c r="P88" s="35">
        <v>1</v>
      </c>
      <c r="Q88" s="31">
        <v>0</v>
      </c>
      <c r="R88" s="35">
        <f t="shared" si="2"/>
        <v>15</v>
      </c>
    </row>
    <row r="89" spans="1:18">
      <c r="A89" s="29" t="s">
        <v>91</v>
      </c>
      <c r="B89" s="8" t="s">
        <v>209</v>
      </c>
      <c r="C89" s="31">
        <v>1</v>
      </c>
      <c r="D89" s="49">
        <v>3</v>
      </c>
      <c r="E89" s="51">
        <v>0</v>
      </c>
      <c r="F89" s="34">
        <v>1</v>
      </c>
      <c r="G89" s="32">
        <v>0</v>
      </c>
      <c r="H89" s="49">
        <v>1</v>
      </c>
      <c r="I89" s="51">
        <v>1</v>
      </c>
      <c r="J89" s="34">
        <v>2</v>
      </c>
      <c r="K89" s="51">
        <v>1</v>
      </c>
      <c r="L89" s="34">
        <v>2</v>
      </c>
      <c r="M89" s="31">
        <v>2</v>
      </c>
      <c r="N89" s="35">
        <v>0</v>
      </c>
      <c r="O89" s="31">
        <v>0</v>
      </c>
      <c r="P89" s="35">
        <v>1</v>
      </c>
      <c r="Q89" s="31">
        <v>0</v>
      </c>
      <c r="R89" s="35">
        <f t="shared" si="2"/>
        <v>15</v>
      </c>
    </row>
    <row r="90" spans="1:18">
      <c r="A90" s="29" t="s">
        <v>92</v>
      </c>
      <c r="B90" s="8" t="s">
        <v>284</v>
      </c>
      <c r="C90" s="31">
        <v>1</v>
      </c>
      <c r="D90" s="49">
        <v>4</v>
      </c>
      <c r="E90" s="51">
        <v>0</v>
      </c>
      <c r="F90" s="34">
        <v>8</v>
      </c>
      <c r="G90" s="32">
        <v>0</v>
      </c>
      <c r="H90" s="49">
        <v>0</v>
      </c>
      <c r="I90" s="51">
        <v>0</v>
      </c>
      <c r="J90" s="34">
        <v>1</v>
      </c>
      <c r="K90" s="51">
        <v>0</v>
      </c>
      <c r="L90" s="34">
        <v>0</v>
      </c>
      <c r="M90" s="31">
        <v>1</v>
      </c>
      <c r="N90" s="35">
        <v>0</v>
      </c>
      <c r="O90" s="31">
        <v>0</v>
      </c>
      <c r="P90" s="35">
        <v>0</v>
      </c>
      <c r="Q90" s="31">
        <v>0</v>
      </c>
      <c r="R90" s="35">
        <f t="shared" si="2"/>
        <v>15</v>
      </c>
    </row>
    <row r="91" spans="1:18">
      <c r="A91" s="29" t="s">
        <v>93</v>
      </c>
      <c r="B91" s="8" t="s">
        <v>237</v>
      </c>
      <c r="C91" s="31">
        <v>14</v>
      </c>
      <c r="D91" s="49">
        <v>0</v>
      </c>
      <c r="E91" s="51">
        <v>0</v>
      </c>
      <c r="F91" s="34">
        <v>0</v>
      </c>
      <c r="G91" s="32">
        <v>0</v>
      </c>
      <c r="H91" s="49">
        <v>0</v>
      </c>
      <c r="I91" s="51">
        <v>0</v>
      </c>
      <c r="J91" s="34">
        <v>0</v>
      </c>
      <c r="K91" s="51">
        <v>0</v>
      </c>
      <c r="L91" s="34">
        <v>0</v>
      </c>
      <c r="M91" s="31">
        <v>0</v>
      </c>
      <c r="N91" s="35">
        <v>0</v>
      </c>
      <c r="O91" s="31">
        <v>0</v>
      </c>
      <c r="P91" s="35">
        <v>0</v>
      </c>
      <c r="Q91" s="31">
        <v>0</v>
      </c>
      <c r="R91" s="35">
        <f t="shared" si="2"/>
        <v>14</v>
      </c>
    </row>
    <row r="92" spans="1:18">
      <c r="A92" s="29" t="s">
        <v>94</v>
      </c>
      <c r="B92" s="8" t="s">
        <v>205</v>
      </c>
      <c r="C92" s="31">
        <v>1</v>
      </c>
      <c r="D92" s="49">
        <v>1</v>
      </c>
      <c r="E92" s="51">
        <v>0</v>
      </c>
      <c r="F92" s="34">
        <v>0</v>
      </c>
      <c r="G92" s="32">
        <v>2</v>
      </c>
      <c r="H92" s="49">
        <v>0</v>
      </c>
      <c r="I92" s="51">
        <v>1</v>
      </c>
      <c r="J92" s="34">
        <v>0</v>
      </c>
      <c r="K92" s="51">
        <v>1</v>
      </c>
      <c r="L92" s="34">
        <v>4</v>
      </c>
      <c r="M92" s="31">
        <v>2</v>
      </c>
      <c r="N92" s="35">
        <v>0</v>
      </c>
      <c r="O92" s="31">
        <v>0</v>
      </c>
      <c r="P92" s="35">
        <v>2</v>
      </c>
      <c r="Q92" s="31">
        <v>0</v>
      </c>
      <c r="R92" s="35">
        <f t="shared" si="2"/>
        <v>14</v>
      </c>
    </row>
    <row r="93" spans="1:18">
      <c r="A93" s="29" t="s">
        <v>95</v>
      </c>
      <c r="B93" s="8" t="s">
        <v>214</v>
      </c>
      <c r="C93" s="31">
        <v>0</v>
      </c>
      <c r="D93" s="49">
        <v>5</v>
      </c>
      <c r="E93" s="51">
        <v>0</v>
      </c>
      <c r="F93" s="34">
        <v>1</v>
      </c>
      <c r="G93" s="32">
        <v>0</v>
      </c>
      <c r="H93" s="49">
        <v>0</v>
      </c>
      <c r="I93" s="51">
        <v>2</v>
      </c>
      <c r="J93" s="34">
        <v>1</v>
      </c>
      <c r="K93" s="51">
        <v>2</v>
      </c>
      <c r="L93" s="34">
        <v>2</v>
      </c>
      <c r="M93" s="31">
        <v>0</v>
      </c>
      <c r="N93" s="35">
        <v>1</v>
      </c>
      <c r="O93" s="31">
        <v>0</v>
      </c>
      <c r="P93" s="35">
        <v>0</v>
      </c>
      <c r="Q93" s="31">
        <v>0</v>
      </c>
      <c r="R93" s="35">
        <f t="shared" si="2"/>
        <v>14</v>
      </c>
    </row>
    <row r="94" spans="1:18">
      <c r="A94" s="29" t="s">
        <v>96</v>
      </c>
      <c r="B94" s="8" t="s">
        <v>163</v>
      </c>
      <c r="C94" s="31">
        <v>3</v>
      </c>
      <c r="D94" s="49">
        <v>0</v>
      </c>
      <c r="E94" s="51">
        <v>0</v>
      </c>
      <c r="F94" s="34">
        <v>2</v>
      </c>
      <c r="G94" s="32">
        <v>0</v>
      </c>
      <c r="H94" s="49">
        <v>0</v>
      </c>
      <c r="I94" s="51">
        <v>0</v>
      </c>
      <c r="J94" s="34">
        <v>0</v>
      </c>
      <c r="K94" s="51">
        <v>1</v>
      </c>
      <c r="L94" s="34">
        <v>1</v>
      </c>
      <c r="M94" s="31">
        <v>3</v>
      </c>
      <c r="N94" s="35">
        <v>0</v>
      </c>
      <c r="O94" s="31">
        <v>1</v>
      </c>
      <c r="P94" s="35">
        <v>2</v>
      </c>
      <c r="Q94" s="31">
        <v>0</v>
      </c>
      <c r="R94" s="52">
        <f t="shared" si="2"/>
        <v>13</v>
      </c>
    </row>
    <row r="95" spans="1:18">
      <c r="A95" s="29" t="s">
        <v>97</v>
      </c>
      <c r="B95" s="8" t="s">
        <v>231</v>
      </c>
      <c r="C95" s="31">
        <v>1</v>
      </c>
      <c r="D95" s="49">
        <v>1</v>
      </c>
      <c r="E95" s="51">
        <v>0</v>
      </c>
      <c r="F95" s="34">
        <v>4</v>
      </c>
      <c r="G95" s="32">
        <v>1</v>
      </c>
      <c r="H95" s="49">
        <v>0</v>
      </c>
      <c r="I95" s="51">
        <v>1</v>
      </c>
      <c r="J95" s="34">
        <v>1</v>
      </c>
      <c r="K95" s="51">
        <v>1</v>
      </c>
      <c r="L95" s="34">
        <v>1</v>
      </c>
      <c r="M95" s="31">
        <v>0</v>
      </c>
      <c r="N95" s="35">
        <v>0</v>
      </c>
      <c r="O95" s="31">
        <v>1</v>
      </c>
      <c r="P95" s="35">
        <v>1</v>
      </c>
      <c r="Q95" s="31">
        <v>0</v>
      </c>
      <c r="R95" s="35">
        <f t="shared" si="2"/>
        <v>13</v>
      </c>
    </row>
    <row r="96" spans="1:18">
      <c r="A96" s="29" t="s">
        <v>98</v>
      </c>
      <c r="B96" s="8" t="s">
        <v>172</v>
      </c>
      <c r="C96" s="31">
        <v>2</v>
      </c>
      <c r="D96" s="49">
        <v>0</v>
      </c>
      <c r="E96" s="51">
        <v>0</v>
      </c>
      <c r="F96" s="34">
        <v>6</v>
      </c>
      <c r="G96" s="32">
        <v>0</v>
      </c>
      <c r="H96" s="49">
        <v>0</v>
      </c>
      <c r="I96" s="51">
        <v>0</v>
      </c>
      <c r="J96" s="34">
        <v>0</v>
      </c>
      <c r="K96" s="51">
        <v>0</v>
      </c>
      <c r="L96" s="34">
        <v>1</v>
      </c>
      <c r="M96" s="31">
        <v>3</v>
      </c>
      <c r="N96" s="35">
        <v>0</v>
      </c>
      <c r="O96" s="31">
        <v>0</v>
      </c>
      <c r="P96" s="35">
        <v>1</v>
      </c>
      <c r="Q96" s="31">
        <v>0</v>
      </c>
      <c r="R96" s="52">
        <f t="shared" si="2"/>
        <v>13</v>
      </c>
    </row>
    <row r="97" spans="1:18">
      <c r="A97" s="29" t="s">
        <v>99</v>
      </c>
      <c r="B97" s="8" t="s">
        <v>271</v>
      </c>
      <c r="C97" s="31">
        <v>3</v>
      </c>
      <c r="D97" s="49">
        <v>2</v>
      </c>
      <c r="E97" s="51">
        <v>0</v>
      </c>
      <c r="F97" s="34">
        <v>2</v>
      </c>
      <c r="G97" s="32">
        <v>0</v>
      </c>
      <c r="H97" s="49">
        <v>0</v>
      </c>
      <c r="I97" s="51">
        <v>0</v>
      </c>
      <c r="J97" s="34">
        <v>0</v>
      </c>
      <c r="K97" s="51">
        <v>0</v>
      </c>
      <c r="L97" s="34">
        <v>0</v>
      </c>
      <c r="M97" s="31">
        <v>2</v>
      </c>
      <c r="N97" s="35">
        <v>0</v>
      </c>
      <c r="O97" s="31">
        <v>0</v>
      </c>
      <c r="P97" s="35">
        <v>4</v>
      </c>
      <c r="Q97" s="31">
        <v>0</v>
      </c>
      <c r="R97" s="35">
        <f t="shared" si="2"/>
        <v>13</v>
      </c>
    </row>
    <row r="98" spans="1:18">
      <c r="A98" s="29" t="s">
        <v>100</v>
      </c>
      <c r="B98" s="8" t="s">
        <v>279</v>
      </c>
      <c r="C98" s="31">
        <v>9</v>
      </c>
      <c r="D98" s="49">
        <v>1</v>
      </c>
      <c r="E98" s="51">
        <v>0</v>
      </c>
      <c r="F98" s="34">
        <v>0</v>
      </c>
      <c r="G98" s="32">
        <v>1</v>
      </c>
      <c r="H98" s="49">
        <v>0</v>
      </c>
      <c r="I98" s="51">
        <v>1</v>
      </c>
      <c r="J98" s="34">
        <v>0</v>
      </c>
      <c r="K98" s="51">
        <v>1</v>
      </c>
      <c r="L98" s="34">
        <v>0</v>
      </c>
      <c r="M98" s="31">
        <v>0</v>
      </c>
      <c r="N98" s="35">
        <v>0</v>
      </c>
      <c r="O98" s="31">
        <v>0</v>
      </c>
      <c r="P98" s="35">
        <v>0</v>
      </c>
      <c r="Q98" s="31">
        <v>0</v>
      </c>
      <c r="R98" s="52">
        <f t="shared" si="2"/>
        <v>13</v>
      </c>
    </row>
    <row r="99" spans="1:18">
      <c r="A99" s="29" t="s">
        <v>101</v>
      </c>
      <c r="B99" s="8" t="s">
        <v>173</v>
      </c>
      <c r="C99" s="31">
        <v>2</v>
      </c>
      <c r="D99" s="49">
        <v>0</v>
      </c>
      <c r="E99" s="51">
        <v>0</v>
      </c>
      <c r="F99" s="34">
        <v>0</v>
      </c>
      <c r="G99" s="32">
        <v>1</v>
      </c>
      <c r="H99" s="49">
        <v>0</v>
      </c>
      <c r="I99" s="51">
        <v>0</v>
      </c>
      <c r="J99" s="34">
        <v>0</v>
      </c>
      <c r="K99" s="51">
        <v>0</v>
      </c>
      <c r="L99" s="34">
        <v>3</v>
      </c>
      <c r="M99" s="31">
        <v>2</v>
      </c>
      <c r="N99" s="35">
        <v>0</v>
      </c>
      <c r="O99" s="31">
        <v>1</v>
      </c>
      <c r="P99" s="35">
        <v>0</v>
      </c>
      <c r="Q99" s="31">
        <v>3</v>
      </c>
      <c r="R99" s="35">
        <f t="shared" si="2"/>
        <v>12</v>
      </c>
    </row>
    <row r="100" spans="1:18">
      <c r="A100" s="29" t="s">
        <v>102</v>
      </c>
      <c r="B100" s="8" t="s">
        <v>255</v>
      </c>
      <c r="C100" s="31">
        <v>0</v>
      </c>
      <c r="D100" s="49">
        <v>3</v>
      </c>
      <c r="E100" s="51">
        <v>0</v>
      </c>
      <c r="F100" s="34">
        <v>2</v>
      </c>
      <c r="G100" s="32">
        <v>0</v>
      </c>
      <c r="H100" s="49">
        <v>0</v>
      </c>
      <c r="I100" s="51">
        <v>0</v>
      </c>
      <c r="J100" s="34">
        <v>0</v>
      </c>
      <c r="K100" s="51">
        <v>1</v>
      </c>
      <c r="L100" s="34">
        <v>3</v>
      </c>
      <c r="M100" s="31">
        <v>1</v>
      </c>
      <c r="N100" s="35">
        <v>1</v>
      </c>
      <c r="O100" s="31">
        <v>1</v>
      </c>
      <c r="P100" s="35">
        <v>0</v>
      </c>
      <c r="Q100" s="31">
        <v>0</v>
      </c>
      <c r="R100" s="35">
        <f t="shared" si="2"/>
        <v>12</v>
      </c>
    </row>
    <row r="101" spans="1:18">
      <c r="A101" s="29" t="s">
        <v>103</v>
      </c>
      <c r="B101" s="8" t="s">
        <v>268</v>
      </c>
      <c r="C101" s="31">
        <v>0</v>
      </c>
      <c r="D101" s="49">
        <v>10</v>
      </c>
      <c r="E101" s="51">
        <v>0</v>
      </c>
      <c r="F101" s="34">
        <v>0</v>
      </c>
      <c r="G101" s="32">
        <v>0</v>
      </c>
      <c r="H101" s="49">
        <v>0</v>
      </c>
      <c r="I101" s="51">
        <v>0</v>
      </c>
      <c r="J101" s="34">
        <v>0</v>
      </c>
      <c r="K101" s="51">
        <v>1</v>
      </c>
      <c r="L101" s="34">
        <v>0</v>
      </c>
      <c r="M101" s="31">
        <v>1</v>
      </c>
      <c r="N101" s="35">
        <v>0</v>
      </c>
      <c r="O101" s="31">
        <v>0</v>
      </c>
      <c r="P101" s="35">
        <v>0</v>
      </c>
      <c r="Q101" s="31">
        <v>0</v>
      </c>
      <c r="R101" s="52">
        <f t="shared" si="2"/>
        <v>12</v>
      </c>
    </row>
    <row r="102" spans="1:18">
      <c r="A102" s="29" t="s">
        <v>104</v>
      </c>
      <c r="B102" s="8" t="s">
        <v>220</v>
      </c>
      <c r="C102" s="31">
        <v>0</v>
      </c>
      <c r="D102" s="49">
        <v>0</v>
      </c>
      <c r="E102" s="51">
        <v>0</v>
      </c>
      <c r="F102" s="34">
        <v>3</v>
      </c>
      <c r="G102" s="32">
        <v>0</v>
      </c>
      <c r="H102" s="49">
        <v>0</v>
      </c>
      <c r="I102" s="51">
        <v>2</v>
      </c>
      <c r="J102" s="34">
        <v>2</v>
      </c>
      <c r="K102" s="51">
        <v>1</v>
      </c>
      <c r="L102" s="34">
        <v>4</v>
      </c>
      <c r="M102" s="31">
        <v>0</v>
      </c>
      <c r="N102" s="35">
        <v>0</v>
      </c>
      <c r="O102" s="31">
        <v>0</v>
      </c>
      <c r="P102" s="35">
        <v>0</v>
      </c>
      <c r="Q102" s="31">
        <v>0</v>
      </c>
      <c r="R102" s="35">
        <f t="shared" ref="R102:R133" si="3">SUM(C102:Q102)</f>
        <v>12</v>
      </c>
    </row>
    <row r="103" spans="1:18">
      <c r="A103" s="29" t="s">
        <v>105</v>
      </c>
      <c r="B103" s="8" t="s">
        <v>306</v>
      </c>
      <c r="C103" s="31">
        <v>0</v>
      </c>
      <c r="D103" s="49">
        <v>7</v>
      </c>
      <c r="E103" s="51">
        <v>1</v>
      </c>
      <c r="F103" s="34">
        <v>0</v>
      </c>
      <c r="G103" s="32">
        <v>0</v>
      </c>
      <c r="H103" s="49">
        <v>0</v>
      </c>
      <c r="I103" s="51">
        <v>0</v>
      </c>
      <c r="J103" s="34">
        <v>0</v>
      </c>
      <c r="K103" s="51">
        <v>0</v>
      </c>
      <c r="L103" s="34">
        <v>0</v>
      </c>
      <c r="M103" s="31">
        <v>0</v>
      </c>
      <c r="N103" s="35">
        <v>3</v>
      </c>
      <c r="O103" s="31">
        <v>0</v>
      </c>
      <c r="P103" s="35">
        <v>0</v>
      </c>
      <c r="Q103" s="31">
        <v>0</v>
      </c>
      <c r="R103" s="52">
        <f t="shared" si="3"/>
        <v>11</v>
      </c>
    </row>
    <row r="104" spans="1:18">
      <c r="A104" s="29" t="s">
        <v>106</v>
      </c>
      <c r="B104" s="8" t="s">
        <v>277</v>
      </c>
      <c r="C104" s="31">
        <v>0</v>
      </c>
      <c r="D104" s="49">
        <v>5</v>
      </c>
      <c r="E104" s="51">
        <v>1</v>
      </c>
      <c r="F104" s="34">
        <v>2</v>
      </c>
      <c r="G104" s="32">
        <v>0</v>
      </c>
      <c r="H104" s="49">
        <v>1</v>
      </c>
      <c r="I104" s="51">
        <v>0</v>
      </c>
      <c r="J104" s="34">
        <v>0</v>
      </c>
      <c r="K104" s="51">
        <v>1</v>
      </c>
      <c r="L104" s="34">
        <v>0</v>
      </c>
      <c r="M104" s="31">
        <v>0</v>
      </c>
      <c r="N104" s="35">
        <v>1</v>
      </c>
      <c r="O104" s="31">
        <v>0</v>
      </c>
      <c r="P104" s="35">
        <v>0</v>
      </c>
      <c r="Q104" s="31">
        <v>0</v>
      </c>
      <c r="R104" s="35">
        <f t="shared" si="3"/>
        <v>11</v>
      </c>
    </row>
    <row r="105" spans="1:18">
      <c r="A105" s="29" t="s">
        <v>107</v>
      </c>
      <c r="B105" s="8" t="s">
        <v>169</v>
      </c>
      <c r="C105" s="31">
        <v>0</v>
      </c>
      <c r="D105" s="49">
        <v>2</v>
      </c>
      <c r="E105" s="51">
        <v>0</v>
      </c>
      <c r="F105" s="34">
        <v>2</v>
      </c>
      <c r="G105" s="32">
        <v>0</v>
      </c>
      <c r="H105" s="49">
        <v>0</v>
      </c>
      <c r="I105" s="51">
        <v>0</v>
      </c>
      <c r="J105" s="34">
        <v>2</v>
      </c>
      <c r="K105" s="51">
        <v>0</v>
      </c>
      <c r="L105" s="34">
        <v>0</v>
      </c>
      <c r="M105" s="31">
        <v>0</v>
      </c>
      <c r="N105" s="35">
        <v>4</v>
      </c>
      <c r="O105" s="31">
        <v>0</v>
      </c>
      <c r="P105" s="35">
        <v>0</v>
      </c>
      <c r="Q105" s="31">
        <v>0</v>
      </c>
      <c r="R105" s="52">
        <f t="shared" si="3"/>
        <v>10</v>
      </c>
    </row>
    <row r="106" spans="1:18">
      <c r="A106" s="29" t="s">
        <v>108</v>
      </c>
      <c r="B106" s="8" t="s">
        <v>243</v>
      </c>
      <c r="C106" s="31">
        <v>0</v>
      </c>
      <c r="D106" s="49">
        <v>5</v>
      </c>
      <c r="E106" s="51">
        <v>0</v>
      </c>
      <c r="F106" s="34">
        <v>3</v>
      </c>
      <c r="G106" s="32">
        <v>0</v>
      </c>
      <c r="H106" s="49">
        <v>0</v>
      </c>
      <c r="I106" s="51">
        <v>1</v>
      </c>
      <c r="J106" s="34">
        <v>1</v>
      </c>
      <c r="K106" s="51">
        <v>0</v>
      </c>
      <c r="L106" s="50">
        <v>0</v>
      </c>
      <c r="M106" s="31">
        <v>0</v>
      </c>
      <c r="N106" s="35">
        <v>0</v>
      </c>
      <c r="O106" s="31">
        <v>0</v>
      </c>
      <c r="P106" s="35">
        <v>0</v>
      </c>
      <c r="Q106" s="31">
        <v>0</v>
      </c>
      <c r="R106" s="52">
        <f t="shared" si="3"/>
        <v>10</v>
      </c>
    </row>
    <row r="107" spans="1:18">
      <c r="A107" s="29" t="s">
        <v>109</v>
      </c>
      <c r="B107" s="8" t="s">
        <v>193</v>
      </c>
      <c r="C107" s="31">
        <v>0</v>
      </c>
      <c r="D107" s="49">
        <v>7</v>
      </c>
      <c r="E107" s="51">
        <v>0</v>
      </c>
      <c r="F107" s="34">
        <v>0</v>
      </c>
      <c r="G107" s="32">
        <v>0</v>
      </c>
      <c r="H107" s="49">
        <v>0</v>
      </c>
      <c r="I107" s="51">
        <v>1</v>
      </c>
      <c r="J107" s="34">
        <v>0</v>
      </c>
      <c r="K107" s="51">
        <v>0</v>
      </c>
      <c r="L107" s="34">
        <v>0</v>
      </c>
      <c r="M107" s="31">
        <v>0</v>
      </c>
      <c r="N107" s="35">
        <v>2</v>
      </c>
      <c r="O107" s="31">
        <v>0</v>
      </c>
      <c r="P107" s="35">
        <v>0</v>
      </c>
      <c r="Q107" s="31">
        <v>0</v>
      </c>
      <c r="R107" s="35">
        <f t="shared" si="3"/>
        <v>10</v>
      </c>
    </row>
    <row r="108" spans="1:18">
      <c r="A108" s="29" t="s">
        <v>110</v>
      </c>
      <c r="B108" s="8" t="s">
        <v>269</v>
      </c>
      <c r="C108" s="31">
        <v>3</v>
      </c>
      <c r="D108" s="49">
        <v>0</v>
      </c>
      <c r="E108" s="51">
        <v>0</v>
      </c>
      <c r="F108" s="34">
        <v>0</v>
      </c>
      <c r="G108" s="32">
        <v>0</v>
      </c>
      <c r="H108" s="49">
        <v>2</v>
      </c>
      <c r="I108" s="51">
        <v>0</v>
      </c>
      <c r="J108" s="34">
        <v>2</v>
      </c>
      <c r="K108" s="51">
        <v>1</v>
      </c>
      <c r="L108" s="34">
        <v>0</v>
      </c>
      <c r="M108" s="31">
        <v>1</v>
      </c>
      <c r="N108" s="35">
        <v>0</v>
      </c>
      <c r="O108" s="31">
        <v>0</v>
      </c>
      <c r="P108" s="35">
        <v>1</v>
      </c>
      <c r="Q108" s="31">
        <v>0</v>
      </c>
      <c r="R108" s="35">
        <f t="shared" si="3"/>
        <v>10</v>
      </c>
    </row>
    <row r="109" spans="1:18">
      <c r="A109" s="29" t="s">
        <v>111</v>
      </c>
      <c r="B109" s="8" t="s">
        <v>298</v>
      </c>
      <c r="C109" s="31">
        <v>0</v>
      </c>
      <c r="D109" s="49">
        <v>9</v>
      </c>
      <c r="E109" s="51">
        <v>0</v>
      </c>
      <c r="F109" s="34">
        <v>0</v>
      </c>
      <c r="G109" s="32">
        <v>0</v>
      </c>
      <c r="H109" s="49">
        <v>0</v>
      </c>
      <c r="I109" s="51">
        <v>0</v>
      </c>
      <c r="J109" s="34">
        <v>0</v>
      </c>
      <c r="K109" s="51">
        <v>0</v>
      </c>
      <c r="L109" s="34">
        <v>0</v>
      </c>
      <c r="M109" s="31">
        <v>1</v>
      </c>
      <c r="N109" s="35">
        <v>0</v>
      </c>
      <c r="O109" s="31">
        <v>0</v>
      </c>
      <c r="P109" s="35">
        <v>0</v>
      </c>
      <c r="Q109" s="31">
        <v>0</v>
      </c>
      <c r="R109" s="35">
        <f t="shared" si="3"/>
        <v>10</v>
      </c>
    </row>
    <row r="110" spans="1:18">
      <c r="A110" s="29" t="s">
        <v>112</v>
      </c>
      <c r="B110" s="8" t="s">
        <v>234</v>
      </c>
      <c r="C110" s="31">
        <v>0</v>
      </c>
      <c r="D110" s="49">
        <v>1</v>
      </c>
      <c r="E110" s="51">
        <v>1</v>
      </c>
      <c r="F110" s="34">
        <v>0</v>
      </c>
      <c r="G110" s="32">
        <v>0</v>
      </c>
      <c r="H110" s="49">
        <v>0</v>
      </c>
      <c r="I110" s="51">
        <v>1</v>
      </c>
      <c r="J110" s="34">
        <v>1</v>
      </c>
      <c r="K110" s="51">
        <v>1</v>
      </c>
      <c r="L110" s="34">
        <v>0</v>
      </c>
      <c r="M110" s="31">
        <v>1</v>
      </c>
      <c r="N110" s="35">
        <v>1</v>
      </c>
      <c r="O110" s="31">
        <v>0</v>
      </c>
      <c r="P110" s="35">
        <v>1</v>
      </c>
      <c r="Q110" s="31">
        <v>0</v>
      </c>
      <c r="R110" s="35">
        <f t="shared" si="3"/>
        <v>8</v>
      </c>
    </row>
    <row r="111" spans="1:18">
      <c r="A111" s="29" t="s">
        <v>113</v>
      </c>
      <c r="B111" s="8" t="s">
        <v>253</v>
      </c>
      <c r="C111" s="31">
        <v>2</v>
      </c>
      <c r="D111" s="49">
        <v>0</v>
      </c>
      <c r="E111" s="51">
        <v>0</v>
      </c>
      <c r="F111" s="34">
        <v>3</v>
      </c>
      <c r="G111" s="32">
        <v>0</v>
      </c>
      <c r="H111" s="49">
        <v>0</v>
      </c>
      <c r="I111" s="51">
        <v>0</v>
      </c>
      <c r="J111" s="34">
        <v>3</v>
      </c>
      <c r="K111" s="51">
        <v>0</v>
      </c>
      <c r="L111" s="34">
        <v>0</v>
      </c>
      <c r="M111" s="31">
        <v>0</v>
      </c>
      <c r="N111" s="35">
        <v>0</v>
      </c>
      <c r="O111" s="31">
        <v>0</v>
      </c>
      <c r="P111" s="35">
        <v>0</v>
      </c>
      <c r="Q111" s="31">
        <v>0</v>
      </c>
      <c r="R111" s="35">
        <f t="shared" si="3"/>
        <v>8</v>
      </c>
    </row>
    <row r="112" spans="1:18">
      <c r="A112" s="29" t="s">
        <v>114</v>
      </c>
      <c r="B112" s="8" t="s">
        <v>189</v>
      </c>
      <c r="C112" s="31">
        <v>1</v>
      </c>
      <c r="D112" s="49">
        <v>5</v>
      </c>
      <c r="E112" s="51">
        <v>0</v>
      </c>
      <c r="F112" s="34">
        <v>1</v>
      </c>
      <c r="G112" s="32">
        <v>0</v>
      </c>
      <c r="H112" s="49">
        <v>1</v>
      </c>
      <c r="I112" s="51">
        <v>0</v>
      </c>
      <c r="J112" s="34">
        <v>0</v>
      </c>
      <c r="K112" s="51">
        <v>0</v>
      </c>
      <c r="L112" s="34">
        <v>0</v>
      </c>
      <c r="M112" s="31">
        <v>0</v>
      </c>
      <c r="N112" s="35">
        <v>0</v>
      </c>
      <c r="O112" s="31">
        <v>0</v>
      </c>
      <c r="P112" s="35">
        <v>0</v>
      </c>
      <c r="Q112" s="31">
        <v>0</v>
      </c>
      <c r="R112" s="52">
        <f t="shared" si="3"/>
        <v>8</v>
      </c>
    </row>
    <row r="113" spans="1:18">
      <c r="A113" s="29" t="s">
        <v>115</v>
      </c>
      <c r="B113" s="8" t="s">
        <v>299</v>
      </c>
      <c r="C113" s="31">
        <v>0</v>
      </c>
      <c r="D113" s="49">
        <v>3</v>
      </c>
      <c r="E113" s="51">
        <v>0</v>
      </c>
      <c r="F113" s="34">
        <v>2</v>
      </c>
      <c r="G113" s="32">
        <v>0</v>
      </c>
      <c r="H113" s="49">
        <v>0</v>
      </c>
      <c r="I113" s="51">
        <v>0</v>
      </c>
      <c r="J113" s="34">
        <v>0</v>
      </c>
      <c r="K113" s="51">
        <v>0</v>
      </c>
      <c r="L113" s="34">
        <v>0</v>
      </c>
      <c r="M113" s="31">
        <v>0</v>
      </c>
      <c r="N113" s="35">
        <v>2</v>
      </c>
      <c r="O113" s="31">
        <v>1</v>
      </c>
      <c r="P113" s="35">
        <v>0</v>
      </c>
      <c r="Q113" s="31">
        <v>0</v>
      </c>
      <c r="R113" s="52">
        <f t="shared" si="3"/>
        <v>8</v>
      </c>
    </row>
    <row r="114" spans="1:18">
      <c r="A114" s="29" t="s">
        <v>116</v>
      </c>
      <c r="B114" s="8" t="s">
        <v>304</v>
      </c>
      <c r="C114" s="31">
        <v>0</v>
      </c>
      <c r="D114" s="49">
        <v>0</v>
      </c>
      <c r="E114" s="51">
        <v>0</v>
      </c>
      <c r="F114" s="34">
        <v>1</v>
      </c>
      <c r="G114" s="32">
        <v>0</v>
      </c>
      <c r="H114" s="49">
        <v>0</v>
      </c>
      <c r="I114" s="51">
        <v>0</v>
      </c>
      <c r="J114" s="34">
        <v>0</v>
      </c>
      <c r="K114" s="51">
        <v>2</v>
      </c>
      <c r="L114" s="34">
        <v>0</v>
      </c>
      <c r="M114" s="31">
        <v>0</v>
      </c>
      <c r="N114" s="35">
        <v>5</v>
      </c>
      <c r="O114" s="31">
        <v>0</v>
      </c>
      <c r="P114" s="35">
        <v>0</v>
      </c>
      <c r="Q114" s="31">
        <v>0</v>
      </c>
      <c r="R114" s="35">
        <f t="shared" si="3"/>
        <v>8</v>
      </c>
    </row>
    <row r="115" spans="1:18">
      <c r="A115" s="29" t="s">
        <v>117</v>
      </c>
      <c r="B115" s="8" t="s">
        <v>201</v>
      </c>
      <c r="C115" s="31">
        <v>0</v>
      </c>
      <c r="D115" s="49">
        <v>1</v>
      </c>
      <c r="E115" s="51">
        <v>0</v>
      </c>
      <c r="F115" s="34">
        <v>0</v>
      </c>
      <c r="G115" s="32">
        <v>0</v>
      </c>
      <c r="H115" s="49">
        <v>0</v>
      </c>
      <c r="I115" s="51">
        <v>0</v>
      </c>
      <c r="J115" s="34">
        <v>1</v>
      </c>
      <c r="K115" s="51">
        <v>0</v>
      </c>
      <c r="L115" s="34">
        <v>0</v>
      </c>
      <c r="M115" s="31">
        <v>4</v>
      </c>
      <c r="N115" s="35">
        <v>1</v>
      </c>
      <c r="O115" s="31">
        <v>0</v>
      </c>
      <c r="P115" s="35">
        <v>1</v>
      </c>
      <c r="Q115" s="31">
        <v>0</v>
      </c>
      <c r="R115" s="52">
        <f t="shared" si="3"/>
        <v>8</v>
      </c>
    </row>
    <row r="116" spans="1:18">
      <c r="A116" s="29" t="s">
        <v>118</v>
      </c>
      <c r="B116" s="8" t="s">
        <v>270</v>
      </c>
      <c r="C116" s="31">
        <v>0</v>
      </c>
      <c r="D116" s="49">
        <v>3</v>
      </c>
      <c r="E116" s="51">
        <v>0</v>
      </c>
      <c r="F116" s="34">
        <v>4</v>
      </c>
      <c r="G116" s="32">
        <v>0</v>
      </c>
      <c r="H116" s="49">
        <v>0</v>
      </c>
      <c r="I116" s="51">
        <v>0</v>
      </c>
      <c r="J116" s="34">
        <v>0</v>
      </c>
      <c r="K116" s="51">
        <v>0</v>
      </c>
      <c r="L116" s="34">
        <v>0</v>
      </c>
      <c r="M116" s="31">
        <v>1</v>
      </c>
      <c r="N116" s="35">
        <v>0</v>
      </c>
      <c r="O116" s="31">
        <v>0</v>
      </c>
      <c r="P116" s="35">
        <v>0</v>
      </c>
      <c r="Q116" s="31">
        <v>0</v>
      </c>
      <c r="R116" s="35">
        <f t="shared" si="3"/>
        <v>8</v>
      </c>
    </row>
    <row r="117" spans="1:18">
      <c r="A117" s="29" t="s">
        <v>119</v>
      </c>
      <c r="B117" s="8" t="s">
        <v>211</v>
      </c>
      <c r="C117" s="31">
        <v>7</v>
      </c>
      <c r="D117" s="49">
        <v>0</v>
      </c>
      <c r="E117" s="51">
        <v>0</v>
      </c>
      <c r="F117" s="34">
        <v>0</v>
      </c>
      <c r="G117" s="32">
        <v>0</v>
      </c>
      <c r="H117" s="49">
        <v>0</v>
      </c>
      <c r="I117" s="51">
        <v>0</v>
      </c>
      <c r="J117" s="34">
        <v>0</v>
      </c>
      <c r="K117" s="51">
        <v>1</v>
      </c>
      <c r="L117" s="34">
        <v>0</v>
      </c>
      <c r="M117" s="31">
        <v>0</v>
      </c>
      <c r="N117" s="35">
        <v>0</v>
      </c>
      <c r="O117" s="31">
        <v>0</v>
      </c>
      <c r="P117" s="35">
        <v>0</v>
      </c>
      <c r="Q117" s="31">
        <v>0</v>
      </c>
      <c r="R117" s="35">
        <f t="shared" si="3"/>
        <v>8</v>
      </c>
    </row>
    <row r="118" spans="1:18">
      <c r="A118" s="29" t="s">
        <v>120</v>
      </c>
      <c r="B118" s="8" t="s">
        <v>244</v>
      </c>
      <c r="C118" s="31">
        <v>3</v>
      </c>
      <c r="D118" s="49">
        <v>1</v>
      </c>
      <c r="E118" s="51">
        <v>0</v>
      </c>
      <c r="F118" s="34">
        <v>2</v>
      </c>
      <c r="G118" s="32">
        <v>0</v>
      </c>
      <c r="H118" s="49">
        <v>0</v>
      </c>
      <c r="I118" s="51">
        <v>0</v>
      </c>
      <c r="J118" s="34">
        <v>0</v>
      </c>
      <c r="K118" s="51">
        <v>0</v>
      </c>
      <c r="L118" s="34">
        <v>0</v>
      </c>
      <c r="M118" s="31">
        <v>1</v>
      </c>
      <c r="N118" s="35">
        <v>0</v>
      </c>
      <c r="O118" s="31">
        <v>0</v>
      </c>
      <c r="P118" s="35">
        <v>0</v>
      </c>
      <c r="Q118" s="31">
        <v>0</v>
      </c>
      <c r="R118" s="35">
        <f t="shared" si="3"/>
        <v>7</v>
      </c>
    </row>
    <row r="119" spans="1:18">
      <c r="A119" s="29" t="s">
        <v>121</v>
      </c>
      <c r="B119" s="8" t="s">
        <v>275</v>
      </c>
      <c r="C119" s="31">
        <v>0</v>
      </c>
      <c r="D119" s="49">
        <v>1</v>
      </c>
      <c r="E119" s="51">
        <v>2</v>
      </c>
      <c r="F119" s="34">
        <v>1</v>
      </c>
      <c r="G119" s="32">
        <v>0</v>
      </c>
      <c r="H119" s="49">
        <v>1</v>
      </c>
      <c r="I119" s="51">
        <v>0</v>
      </c>
      <c r="J119" s="34">
        <v>2</v>
      </c>
      <c r="K119" s="51">
        <v>0</v>
      </c>
      <c r="L119" s="34">
        <v>0</v>
      </c>
      <c r="M119" s="31">
        <v>0</v>
      </c>
      <c r="N119" s="35">
        <v>0</v>
      </c>
      <c r="O119" s="31">
        <v>0</v>
      </c>
      <c r="P119" s="35">
        <v>0</v>
      </c>
      <c r="Q119" s="31">
        <v>0</v>
      </c>
      <c r="R119" s="52">
        <f t="shared" si="3"/>
        <v>7</v>
      </c>
    </row>
    <row r="120" spans="1:18">
      <c r="A120" s="29" t="s">
        <v>122</v>
      </c>
      <c r="B120" s="8" t="s">
        <v>236</v>
      </c>
      <c r="C120" s="31">
        <v>1</v>
      </c>
      <c r="D120" s="49">
        <v>4</v>
      </c>
      <c r="E120" s="51">
        <v>0</v>
      </c>
      <c r="F120" s="34">
        <v>1</v>
      </c>
      <c r="G120" s="32">
        <v>0</v>
      </c>
      <c r="H120" s="49">
        <v>0</v>
      </c>
      <c r="I120" s="51">
        <v>0</v>
      </c>
      <c r="J120" s="34">
        <v>0</v>
      </c>
      <c r="K120" s="51">
        <v>0</v>
      </c>
      <c r="L120" s="34">
        <v>0</v>
      </c>
      <c r="M120" s="31">
        <v>0</v>
      </c>
      <c r="N120" s="35">
        <v>0</v>
      </c>
      <c r="O120" s="31">
        <v>0</v>
      </c>
      <c r="P120" s="35">
        <v>0</v>
      </c>
      <c r="Q120" s="31">
        <v>0</v>
      </c>
      <c r="R120" s="52">
        <f t="shared" si="3"/>
        <v>6</v>
      </c>
    </row>
    <row r="121" spans="1:18">
      <c r="A121" s="29" t="s">
        <v>123</v>
      </c>
      <c r="B121" s="8" t="s">
        <v>180</v>
      </c>
      <c r="C121" s="31">
        <v>1</v>
      </c>
      <c r="D121" s="49">
        <v>0</v>
      </c>
      <c r="E121" s="51">
        <v>0</v>
      </c>
      <c r="F121" s="34">
        <v>0</v>
      </c>
      <c r="G121" s="32">
        <v>0</v>
      </c>
      <c r="H121" s="49">
        <v>1</v>
      </c>
      <c r="I121" s="51">
        <v>2</v>
      </c>
      <c r="J121" s="34">
        <v>0</v>
      </c>
      <c r="K121" s="51">
        <v>1</v>
      </c>
      <c r="L121" s="34">
        <v>1</v>
      </c>
      <c r="M121" s="31">
        <v>0</v>
      </c>
      <c r="N121" s="35">
        <v>0</v>
      </c>
      <c r="O121" s="31">
        <v>0</v>
      </c>
      <c r="P121" s="35">
        <v>0</v>
      </c>
      <c r="Q121" s="31">
        <v>0</v>
      </c>
      <c r="R121" s="52">
        <f t="shared" si="3"/>
        <v>6</v>
      </c>
    </row>
    <row r="122" spans="1:18">
      <c r="A122" s="29" t="s">
        <v>124</v>
      </c>
      <c r="B122" s="8" t="s">
        <v>291</v>
      </c>
      <c r="C122" s="31">
        <v>0</v>
      </c>
      <c r="D122" s="49">
        <v>3</v>
      </c>
      <c r="E122" s="51">
        <v>0</v>
      </c>
      <c r="F122" s="34">
        <v>0</v>
      </c>
      <c r="G122" s="32">
        <v>1</v>
      </c>
      <c r="H122" s="49">
        <v>0</v>
      </c>
      <c r="I122" s="51">
        <v>0</v>
      </c>
      <c r="J122" s="34">
        <v>0</v>
      </c>
      <c r="K122" s="51">
        <v>0</v>
      </c>
      <c r="L122" s="34">
        <v>0</v>
      </c>
      <c r="M122" s="31">
        <v>0</v>
      </c>
      <c r="N122" s="35">
        <v>1</v>
      </c>
      <c r="O122" s="31">
        <v>1</v>
      </c>
      <c r="P122" s="35">
        <v>0</v>
      </c>
      <c r="Q122" s="31">
        <v>0</v>
      </c>
      <c r="R122" s="35">
        <f t="shared" si="3"/>
        <v>6</v>
      </c>
    </row>
    <row r="123" spans="1:18">
      <c r="A123" s="29" t="s">
        <v>125</v>
      </c>
      <c r="B123" s="8" t="s">
        <v>221</v>
      </c>
      <c r="C123" s="31">
        <v>1</v>
      </c>
      <c r="D123" s="49">
        <v>4</v>
      </c>
      <c r="E123" s="51">
        <v>1</v>
      </c>
      <c r="F123" s="34">
        <v>0</v>
      </c>
      <c r="G123" s="32">
        <v>0</v>
      </c>
      <c r="H123" s="49">
        <v>0</v>
      </c>
      <c r="I123" s="51">
        <v>0</v>
      </c>
      <c r="J123" s="34">
        <v>0</v>
      </c>
      <c r="K123" s="51">
        <v>0</v>
      </c>
      <c r="L123" s="34">
        <v>0</v>
      </c>
      <c r="M123" s="31">
        <v>0</v>
      </c>
      <c r="N123" s="35">
        <v>0</v>
      </c>
      <c r="O123" s="31">
        <v>0</v>
      </c>
      <c r="P123" s="35">
        <v>0</v>
      </c>
      <c r="Q123" s="31">
        <v>0</v>
      </c>
      <c r="R123" s="52">
        <f t="shared" si="3"/>
        <v>6</v>
      </c>
    </row>
    <row r="124" spans="1:18">
      <c r="A124" s="29" t="s">
        <v>126</v>
      </c>
      <c r="B124" s="8" t="s">
        <v>238</v>
      </c>
      <c r="C124" s="31">
        <v>2</v>
      </c>
      <c r="D124" s="49">
        <v>0</v>
      </c>
      <c r="E124" s="51">
        <v>0</v>
      </c>
      <c r="F124" s="34">
        <v>0</v>
      </c>
      <c r="G124" s="32">
        <v>0</v>
      </c>
      <c r="H124" s="49">
        <v>0</v>
      </c>
      <c r="I124" s="51">
        <v>0</v>
      </c>
      <c r="J124" s="34">
        <v>0</v>
      </c>
      <c r="K124" s="51">
        <v>1</v>
      </c>
      <c r="L124" s="34">
        <v>1</v>
      </c>
      <c r="M124" s="31">
        <v>1</v>
      </c>
      <c r="N124" s="35">
        <v>0</v>
      </c>
      <c r="O124" s="31">
        <v>0</v>
      </c>
      <c r="P124" s="35">
        <v>0</v>
      </c>
      <c r="Q124" s="31">
        <v>0</v>
      </c>
      <c r="R124" s="35">
        <f t="shared" si="3"/>
        <v>5</v>
      </c>
    </row>
    <row r="125" spans="1:18">
      <c r="A125" s="29" t="s">
        <v>127</v>
      </c>
      <c r="B125" s="8" t="s">
        <v>303</v>
      </c>
      <c r="C125" s="31">
        <v>2</v>
      </c>
      <c r="D125" s="49">
        <v>0</v>
      </c>
      <c r="E125" s="51">
        <v>0</v>
      </c>
      <c r="F125" s="34">
        <v>0</v>
      </c>
      <c r="G125" s="32">
        <v>0</v>
      </c>
      <c r="H125" s="49">
        <v>0</v>
      </c>
      <c r="I125" s="51">
        <v>0</v>
      </c>
      <c r="J125" s="34">
        <v>2</v>
      </c>
      <c r="K125" s="51">
        <v>0</v>
      </c>
      <c r="L125" s="34">
        <v>0</v>
      </c>
      <c r="M125" s="31">
        <v>0</v>
      </c>
      <c r="N125" s="35">
        <v>1</v>
      </c>
      <c r="O125" s="31">
        <v>0</v>
      </c>
      <c r="P125" s="35">
        <v>0</v>
      </c>
      <c r="Q125" s="31">
        <v>0</v>
      </c>
      <c r="R125" s="35">
        <f t="shared" si="3"/>
        <v>5</v>
      </c>
    </row>
    <row r="126" spans="1:18">
      <c r="A126" s="29" t="s">
        <v>128</v>
      </c>
      <c r="B126" s="8" t="s">
        <v>254</v>
      </c>
      <c r="C126" s="31">
        <v>0</v>
      </c>
      <c r="D126" s="49">
        <v>0</v>
      </c>
      <c r="E126" s="51">
        <v>0</v>
      </c>
      <c r="F126" s="34">
        <v>3</v>
      </c>
      <c r="G126" s="32">
        <v>0</v>
      </c>
      <c r="H126" s="49">
        <v>0</v>
      </c>
      <c r="I126" s="51">
        <v>0</v>
      </c>
      <c r="J126" s="34">
        <v>1</v>
      </c>
      <c r="K126" s="51">
        <v>0</v>
      </c>
      <c r="L126" s="34">
        <v>0</v>
      </c>
      <c r="M126" s="31">
        <v>0</v>
      </c>
      <c r="N126" s="35">
        <v>0</v>
      </c>
      <c r="O126" s="31">
        <v>1</v>
      </c>
      <c r="P126" s="35">
        <v>0</v>
      </c>
      <c r="Q126" s="31">
        <v>0</v>
      </c>
      <c r="R126" s="35">
        <f t="shared" si="3"/>
        <v>5</v>
      </c>
    </row>
    <row r="127" spans="1:18">
      <c r="A127" s="29" t="s">
        <v>129</v>
      </c>
      <c r="B127" s="8" t="s">
        <v>226</v>
      </c>
      <c r="C127" s="31">
        <v>0</v>
      </c>
      <c r="D127" s="49">
        <v>1</v>
      </c>
      <c r="E127" s="51">
        <v>0</v>
      </c>
      <c r="F127" s="34">
        <v>0</v>
      </c>
      <c r="G127" s="32">
        <v>0</v>
      </c>
      <c r="H127" s="49">
        <v>0</v>
      </c>
      <c r="I127" s="51">
        <v>0</v>
      </c>
      <c r="J127" s="34">
        <v>0</v>
      </c>
      <c r="K127" s="51">
        <v>0</v>
      </c>
      <c r="L127" s="34">
        <v>0</v>
      </c>
      <c r="M127" s="31">
        <v>3</v>
      </c>
      <c r="N127" s="35">
        <v>0</v>
      </c>
      <c r="O127" s="31">
        <v>0</v>
      </c>
      <c r="P127" s="35">
        <v>1</v>
      </c>
      <c r="Q127" s="31">
        <v>0</v>
      </c>
      <c r="R127" s="35">
        <f t="shared" si="3"/>
        <v>5</v>
      </c>
    </row>
    <row r="128" spans="1:18">
      <c r="A128" s="29" t="s">
        <v>130</v>
      </c>
      <c r="B128" s="8" t="s">
        <v>187</v>
      </c>
      <c r="C128" s="31">
        <v>0</v>
      </c>
      <c r="D128" s="49">
        <v>0</v>
      </c>
      <c r="E128" s="51">
        <v>0</v>
      </c>
      <c r="F128" s="34">
        <v>0</v>
      </c>
      <c r="G128" s="32">
        <v>0</v>
      </c>
      <c r="H128" s="49">
        <v>0</v>
      </c>
      <c r="I128" s="51">
        <v>0</v>
      </c>
      <c r="J128" s="34">
        <v>0</v>
      </c>
      <c r="K128" s="51">
        <v>0</v>
      </c>
      <c r="L128" s="34">
        <v>2</v>
      </c>
      <c r="M128" s="31">
        <v>1</v>
      </c>
      <c r="N128" s="35">
        <v>0</v>
      </c>
      <c r="O128" s="31">
        <v>1</v>
      </c>
      <c r="P128" s="35">
        <v>0</v>
      </c>
      <c r="Q128" s="31">
        <v>0</v>
      </c>
      <c r="R128" s="35">
        <f t="shared" si="3"/>
        <v>4</v>
      </c>
    </row>
    <row r="129" spans="1:18">
      <c r="A129" s="29" t="s">
        <v>131</v>
      </c>
      <c r="B129" s="8" t="s">
        <v>219</v>
      </c>
      <c r="C129" s="31">
        <v>0</v>
      </c>
      <c r="D129" s="49">
        <v>0</v>
      </c>
      <c r="E129" s="51">
        <v>0</v>
      </c>
      <c r="F129" s="34">
        <v>2</v>
      </c>
      <c r="G129" s="32">
        <v>0</v>
      </c>
      <c r="H129" s="49">
        <v>0</v>
      </c>
      <c r="I129" s="51">
        <v>0</v>
      </c>
      <c r="J129" s="34">
        <v>1</v>
      </c>
      <c r="K129" s="51">
        <v>0</v>
      </c>
      <c r="L129" s="50">
        <v>0</v>
      </c>
      <c r="M129" s="31">
        <v>0</v>
      </c>
      <c r="N129" s="35">
        <v>0</v>
      </c>
      <c r="O129" s="31">
        <v>0</v>
      </c>
      <c r="P129" s="35">
        <v>1</v>
      </c>
      <c r="Q129" s="31">
        <v>0</v>
      </c>
      <c r="R129" s="52">
        <f t="shared" si="3"/>
        <v>4</v>
      </c>
    </row>
    <row r="130" spans="1:18">
      <c r="A130" s="29" t="s">
        <v>132</v>
      </c>
      <c r="B130" s="8" t="s">
        <v>301</v>
      </c>
      <c r="C130" s="31">
        <v>2</v>
      </c>
      <c r="D130" s="49">
        <v>0</v>
      </c>
      <c r="E130" s="51">
        <v>0</v>
      </c>
      <c r="F130" s="34">
        <v>1</v>
      </c>
      <c r="G130" s="32">
        <v>0</v>
      </c>
      <c r="H130" s="49">
        <v>1</v>
      </c>
      <c r="I130" s="51">
        <v>0</v>
      </c>
      <c r="J130" s="34">
        <v>0</v>
      </c>
      <c r="K130" s="51">
        <v>0</v>
      </c>
      <c r="L130" s="34">
        <v>0</v>
      </c>
      <c r="M130" s="31">
        <v>0</v>
      </c>
      <c r="N130" s="35">
        <v>0</v>
      </c>
      <c r="O130" s="31">
        <v>0</v>
      </c>
      <c r="P130" s="35">
        <v>0</v>
      </c>
      <c r="Q130" s="31">
        <v>0</v>
      </c>
      <c r="R130" s="35">
        <f t="shared" si="3"/>
        <v>4</v>
      </c>
    </row>
    <row r="131" spans="1:18">
      <c r="A131" s="29" t="s">
        <v>133</v>
      </c>
      <c r="B131" s="8" t="s">
        <v>222</v>
      </c>
      <c r="C131" s="31">
        <v>0</v>
      </c>
      <c r="D131" s="32">
        <v>3</v>
      </c>
      <c r="E131" s="51">
        <v>1</v>
      </c>
      <c r="F131" s="34">
        <v>0</v>
      </c>
      <c r="G131" s="32">
        <v>0</v>
      </c>
      <c r="H131" s="49">
        <v>0</v>
      </c>
      <c r="I131" s="51">
        <v>0</v>
      </c>
      <c r="J131" s="34">
        <v>0</v>
      </c>
      <c r="K131" s="51">
        <v>0</v>
      </c>
      <c r="L131" s="34">
        <v>0</v>
      </c>
      <c r="M131" s="31">
        <v>0</v>
      </c>
      <c r="N131" s="35">
        <v>0</v>
      </c>
      <c r="O131" s="31">
        <v>0</v>
      </c>
      <c r="P131" s="35">
        <v>0</v>
      </c>
      <c r="Q131" s="31">
        <v>0</v>
      </c>
      <c r="R131" s="35">
        <f t="shared" si="3"/>
        <v>4</v>
      </c>
    </row>
    <row r="132" spans="1:18">
      <c r="A132" s="29" t="s">
        <v>134</v>
      </c>
      <c r="B132" s="8" t="s">
        <v>305</v>
      </c>
      <c r="C132" s="31">
        <v>0</v>
      </c>
      <c r="D132" s="32">
        <v>0</v>
      </c>
      <c r="E132" s="51">
        <v>0</v>
      </c>
      <c r="F132" s="34">
        <v>0</v>
      </c>
      <c r="G132" s="32">
        <v>0</v>
      </c>
      <c r="H132" s="49">
        <v>0</v>
      </c>
      <c r="I132" s="51">
        <v>1</v>
      </c>
      <c r="J132" s="34">
        <v>0</v>
      </c>
      <c r="K132" s="51">
        <v>1</v>
      </c>
      <c r="L132" s="34">
        <v>0</v>
      </c>
      <c r="M132" s="31">
        <v>0</v>
      </c>
      <c r="N132" s="35">
        <v>1</v>
      </c>
      <c r="O132" s="31">
        <v>0</v>
      </c>
      <c r="P132" s="35">
        <v>0</v>
      </c>
      <c r="Q132" s="31">
        <v>0</v>
      </c>
      <c r="R132" s="35">
        <f t="shared" si="3"/>
        <v>3</v>
      </c>
    </row>
    <row r="133" spans="1:18">
      <c r="A133" s="29" t="s">
        <v>135</v>
      </c>
      <c r="B133" s="8" t="s">
        <v>228</v>
      </c>
      <c r="C133" s="31">
        <v>0</v>
      </c>
      <c r="D133" s="32">
        <v>1</v>
      </c>
      <c r="E133" s="51">
        <v>0</v>
      </c>
      <c r="F133" s="34">
        <v>1</v>
      </c>
      <c r="G133" s="32">
        <v>0</v>
      </c>
      <c r="H133" s="49">
        <v>0</v>
      </c>
      <c r="I133" s="51">
        <v>0</v>
      </c>
      <c r="J133" s="34">
        <v>0</v>
      </c>
      <c r="K133" s="51">
        <v>0</v>
      </c>
      <c r="L133" s="34">
        <v>0</v>
      </c>
      <c r="M133" s="31">
        <v>0</v>
      </c>
      <c r="N133" s="35">
        <v>1</v>
      </c>
      <c r="O133" s="31">
        <v>0</v>
      </c>
      <c r="P133" s="35">
        <v>0</v>
      </c>
      <c r="Q133" s="31">
        <v>0</v>
      </c>
      <c r="R133" s="52">
        <f t="shared" si="3"/>
        <v>3</v>
      </c>
    </row>
    <row r="134" spans="1:18">
      <c r="A134" s="29" t="s">
        <v>136</v>
      </c>
      <c r="B134" s="8" t="s">
        <v>240</v>
      </c>
      <c r="C134" s="31">
        <v>0</v>
      </c>
      <c r="D134" s="32">
        <v>0</v>
      </c>
      <c r="E134" s="51">
        <v>0</v>
      </c>
      <c r="F134" s="34">
        <v>2</v>
      </c>
      <c r="G134" s="32">
        <v>0</v>
      </c>
      <c r="H134" s="49">
        <v>0</v>
      </c>
      <c r="I134" s="51">
        <v>0</v>
      </c>
      <c r="J134" s="34">
        <v>0</v>
      </c>
      <c r="K134" s="51">
        <v>0</v>
      </c>
      <c r="L134" s="34">
        <v>0</v>
      </c>
      <c r="M134" s="31">
        <v>0</v>
      </c>
      <c r="N134" s="35">
        <v>0</v>
      </c>
      <c r="O134" s="31">
        <v>0</v>
      </c>
      <c r="P134" s="35">
        <v>0</v>
      </c>
      <c r="Q134" s="31">
        <v>0</v>
      </c>
      <c r="R134" s="35">
        <f t="shared" ref="R134:R146" si="4">SUM(C134:Q134)</f>
        <v>2</v>
      </c>
    </row>
    <row r="135" spans="1:18">
      <c r="A135" s="29" t="s">
        <v>137</v>
      </c>
      <c r="B135" s="8" t="s">
        <v>242</v>
      </c>
      <c r="C135" s="31">
        <v>0</v>
      </c>
      <c r="D135" s="32">
        <v>1</v>
      </c>
      <c r="E135" s="51">
        <v>0</v>
      </c>
      <c r="F135" s="34">
        <v>1</v>
      </c>
      <c r="G135" s="32">
        <v>0</v>
      </c>
      <c r="H135" s="49">
        <v>0</v>
      </c>
      <c r="I135" s="51">
        <v>0</v>
      </c>
      <c r="J135" s="34">
        <v>0</v>
      </c>
      <c r="K135" s="51">
        <v>0</v>
      </c>
      <c r="L135" s="34">
        <v>0</v>
      </c>
      <c r="M135" s="31">
        <v>0</v>
      </c>
      <c r="N135" s="35">
        <v>0</v>
      </c>
      <c r="O135" s="31">
        <v>0</v>
      </c>
      <c r="P135" s="35">
        <v>0</v>
      </c>
      <c r="Q135" s="31">
        <v>0</v>
      </c>
      <c r="R135" s="35">
        <f t="shared" si="4"/>
        <v>2</v>
      </c>
    </row>
    <row r="136" spans="1:18">
      <c r="A136" s="29" t="s">
        <v>138</v>
      </c>
      <c r="B136" s="8" t="s">
        <v>256</v>
      </c>
      <c r="C136" s="31">
        <v>0</v>
      </c>
      <c r="D136" s="32">
        <v>0</v>
      </c>
      <c r="E136" s="51">
        <v>0</v>
      </c>
      <c r="F136" s="34">
        <v>1</v>
      </c>
      <c r="G136" s="32">
        <v>0</v>
      </c>
      <c r="H136" s="49">
        <v>0</v>
      </c>
      <c r="I136" s="51">
        <v>0</v>
      </c>
      <c r="J136" s="34">
        <v>1</v>
      </c>
      <c r="K136" s="51">
        <v>0</v>
      </c>
      <c r="L136" s="34">
        <v>0</v>
      </c>
      <c r="M136" s="31">
        <v>0</v>
      </c>
      <c r="N136" s="35">
        <v>0</v>
      </c>
      <c r="O136" s="31">
        <v>0</v>
      </c>
      <c r="P136" s="35">
        <v>0</v>
      </c>
      <c r="Q136" s="31">
        <v>0</v>
      </c>
      <c r="R136" s="35">
        <f t="shared" si="4"/>
        <v>2</v>
      </c>
    </row>
    <row r="137" spans="1:18">
      <c r="A137" s="29" t="s">
        <v>139</v>
      </c>
      <c r="B137" s="8" t="s">
        <v>210</v>
      </c>
      <c r="C137" s="31">
        <v>0</v>
      </c>
      <c r="D137" s="32">
        <v>0</v>
      </c>
      <c r="E137" s="51">
        <v>0</v>
      </c>
      <c r="F137" s="34">
        <v>0</v>
      </c>
      <c r="G137" s="32">
        <v>0</v>
      </c>
      <c r="H137" s="49">
        <v>0</v>
      </c>
      <c r="I137" s="51">
        <v>0</v>
      </c>
      <c r="J137" s="34">
        <v>0</v>
      </c>
      <c r="K137" s="51">
        <v>1</v>
      </c>
      <c r="L137" s="34">
        <v>0</v>
      </c>
      <c r="M137" s="31">
        <v>0</v>
      </c>
      <c r="N137" s="35">
        <v>1</v>
      </c>
      <c r="O137" s="31">
        <v>0</v>
      </c>
      <c r="P137" s="35">
        <v>0</v>
      </c>
      <c r="Q137" s="31">
        <v>0</v>
      </c>
      <c r="R137" s="35">
        <f t="shared" si="4"/>
        <v>2</v>
      </c>
    </row>
    <row r="138" spans="1:18">
      <c r="A138" s="29" t="s">
        <v>140</v>
      </c>
      <c r="B138" s="8" t="s">
        <v>224</v>
      </c>
      <c r="C138" s="31">
        <v>0</v>
      </c>
      <c r="D138" s="32">
        <v>0</v>
      </c>
      <c r="E138" s="51">
        <v>0</v>
      </c>
      <c r="F138" s="34">
        <v>0</v>
      </c>
      <c r="G138" s="32">
        <v>1</v>
      </c>
      <c r="H138" s="49">
        <v>0</v>
      </c>
      <c r="I138" s="51">
        <v>0</v>
      </c>
      <c r="J138" s="34">
        <v>0</v>
      </c>
      <c r="K138" s="51">
        <v>0</v>
      </c>
      <c r="L138" s="34">
        <v>0</v>
      </c>
      <c r="M138" s="31">
        <v>0</v>
      </c>
      <c r="N138" s="35">
        <v>1</v>
      </c>
      <c r="O138" s="31">
        <v>0</v>
      </c>
      <c r="P138" s="35">
        <v>0</v>
      </c>
      <c r="Q138" s="31">
        <v>0</v>
      </c>
      <c r="R138" s="35">
        <f t="shared" si="4"/>
        <v>2</v>
      </c>
    </row>
    <row r="139" spans="1:18">
      <c r="A139" s="29" t="s">
        <v>141</v>
      </c>
      <c r="B139" s="8" t="s">
        <v>297</v>
      </c>
      <c r="C139" s="31">
        <v>1</v>
      </c>
      <c r="D139" s="32">
        <v>0</v>
      </c>
      <c r="E139" s="51">
        <v>0</v>
      </c>
      <c r="F139" s="34">
        <v>0</v>
      </c>
      <c r="G139" s="32">
        <v>0</v>
      </c>
      <c r="H139" s="49">
        <v>0</v>
      </c>
      <c r="I139" s="51">
        <v>0</v>
      </c>
      <c r="J139" s="34">
        <v>0</v>
      </c>
      <c r="K139" s="51">
        <v>0</v>
      </c>
      <c r="L139" s="34">
        <v>0</v>
      </c>
      <c r="M139" s="31">
        <v>0</v>
      </c>
      <c r="N139" s="35">
        <v>1</v>
      </c>
      <c r="O139" s="31">
        <v>0</v>
      </c>
      <c r="P139" s="35">
        <v>0</v>
      </c>
      <c r="Q139" s="31">
        <v>0</v>
      </c>
      <c r="R139" s="35">
        <f t="shared" si="4"/>
        <v>2</v>
      </c>
    </row>
    <row r="140" spans="1:18">
      <c r="A140" s="29" t="s">
        <v>142</v>
      </c>
      <c r="B140" s="8" t="s">
        <v>227</v>
      </c>
      <c r="C140" s="31">
        <v>0</v>
      </c>
      <c r="D140" s="32">
        <v>1</v>
      </c>
      <c r="E140" s="51">
        <v>0</v>
      </c>
      <c r="F140" s="34">
        <v>0</v>
      </c>
      <c r="G140" s="32">
        <v>0</v>
      </c>
      <c r="H140" s="49">
        <v>0</v>
      </c>
      <c r="I140" s="51">
        <v>0</v>
      </c>
      <c r="J140" s="34">
        <v>0</v>
      </c>
      <c r="K140" s="51">
        <v>1</v>
      </c>
      <c r="L140" s="34">
        <v>0</v>
      </c>
      <c r="M140" s="31">
        <v>0</v>
      </c>
      <c r="N140" s="35">
        <v>0</v>
      </c>
      <c r="O140" s="31">
        <v>0</v>
      </c>
      <c r="P140" s="35">
        <v>0</v>
      </c>
      <c r="Q140" s="31">
        <v>0</v>
      </c>
      <c r="R140" s="35">
        <f t="shared" si="4"/>
        <v>2</v>
      </c>
    </row>
    <row r="141" spans="1:18">
      <c r="A141" s="29" t="s">
        <v>143</v>
      </c>
      <c r="B141" s="8" t="s">
        <v>194</v>
      </c>
      <c r="C141" s="31">
        <v>0</v>
      </c>
      <c r="D141" s="32">
        <v>1</v>
      </c>
      <c r="E141" s="51">
        <v>0</v>
      </c>
      <c r="F141" s="34">
        <v>0</v>
      </c>
      <c r="G141" s="32">
        <v>0</v>
      </c>
      <c r="H141" s="49">
        <v>0</v>
      </c>
      <c r="I141" s="51">
        <v>0</v>
      </c>
      <c r="J141" s="34">
        <v>0</v>
      </c>
      <c r="K141" s="51">
        <v>0</v>
      </c>
      <c r="L141" s="34">
        <v>0</v>
      </c>
      <c r="M141" s="31">
        <v>0</v>
      </c>
      <c r="N141" s="35">
        <v>0</v>
      </c>
      <c r="O141" s="31">
        <v>0</v>
      </c>
      <c r="P141" s="35">
        <v>0</v>
      </c>
      <c r="Q141" s="31">
        <v>0</v>
      </c>
      <c r="R141" s="35">
        <f t="shared" si="4"/>
        <v>1</v>
      </c>
    </row>
    <row r="142" spans="1:18">
      <c r="A142" s="29" t="s">
        <v>144</v>
      </c>
      <c r="B142" s="8" t="s">
        <v>294</v>
      </c>
      <c r="C142" s="31">
        <v>0</v>
      </c>
      <c r="D142" s="32">
        <v>1</v>
      </c>
      <c r="E142" s="51">
        <v>0</v>
      </c>
      <c r="F142" s="34">
        <v>0</v>
      </c>
      <c r="G142" s="32">
        <v>0</v>
      </c>
      <c r="H142" s="49">
        <v>0</v>
      </c>
      <c r="I142" s="51">
        <v>0</v>
      </c>
      <c r="J142" s="34">
        <v>0</v>
      </c>
      <c r="K142" s="51">
        <v>0</v>
      </c>
      <c r="L142" s="34">
        <v>0</v>
      </c>
      <c r="M142" s="31">
        <v>0</v>
      </c>
      <c r="N142" s="35">
        <v>0</v>
      </c>
      <c r="O142" s="31">
        <v>0</v>
      </c>
      <c r="P142" s="35">
        <v>0</v>
      </c>
      <c r="Q142" s="31">
        <v>0</v>
      </c>
      <c r="R142" s="35">
        <f t="shared" si="4"/>
        <v>1</v>
      </c>
    </row>
    <row r="143" spans="1:18">
      <c r="A143" s="29" t="s">
        <v>145</v>
      </c>
      <c r="B143" s="8" t="s">
        <v>281</v>
      </c>
      <c r="C143" s="31">
        <v>0</v>
      </c>
      <c r="D143" s="32">
        <v>1</v>
      </c>
      <c r="E143" s="51">
        <v>0</v>
      </c>
      <c r="F143" s="34">
        <v>0</v>
      </c>
      <c r="G143" s="32">
        <v>0</v>
      </c>
      <c r="H143" s="49">
        <v>0</v>
      </c>
      <c r="I143" s="51">
        <v>0</v>
      </c>
      <c r="J143" s="34">
        <v>0</v>
      </c>
      <c r="K143" s="51">
        <v>0</v>
      </c>
      <c r="L143" s="34">
        <v>0</v>
      </c>
      <c r="M143" s="31">
        <v>0</v>
      </c>
      <c r="N143" s="35">
        <v>0</v>
      </c>
      <c r="O143" s="31">
        <v>0</v>
      </c>
      <c r="P143" s="35">
        <v>0</v>
      </c>
      <c r="Q143" s="31">
        <v>0</v>
      </c>
      <c r="R143" s="35">
        <f t="shared" si="4"/>
        <v>1</v>
      </c>
    </row>
    <row r="144" spans="1:18">
      <c r="A144" s="29" t="s">
        <v>289</v>
      </c>
      <c r="B144" s="8" t="s">
        <v>283</v>
      </c>
      <c r="C144" s="31">
        <v>0</v>
      </c>
      <c r="D144" s="32">
        <v>0</v>
      </c>
      <c r="E144" s="51">
        <v>0</v>
      </c>
      <c r="F144" s="34">
        <v>1</v>
      </c>
      <c r="G144" s="32">
        <v>0</v>
      </c>
      <c r="H144" s="49">
        <v>0</v>
      </c>
      <c r="I144" s="51">
        <v>0</v>
      </c>
      <c r="J144" s="34">
        <v>0</v>
      </c>
      <c r="K144" s="51">
        <v>0</v>
      </c>
      <c r="L144" s="34">
        <v>0</v>
      </c>
      <c r="M144" s="31">
        <v>0</v>
      </c>
      <c r="N144" s="35">
        <v>0</v>
      </c>
      <c r="O144" s="31">
        <v>0</v>
      </c>
      <c r="P144" s="35">
        <v>0</v>
      </c>
      <c r="Q144" s="31">
        <v>0</v>
      </c>
      <c r="R144" s="35">
        <f t="shared" si="4"/>
        <v>1</v>
      </c>
    </row>
    <row r="145" spans="1:18">
      <c r="A145" s="29" t="s">
        <v>290</v>
      </c>
      <c r="B145" s="8" t="s">
        <v>285</v>
      </c>
      <c r="C145" s="31">
        <v>1</v>
      </c>
      <c r="D145" s="32">
        <v>0</v>
      </c>
      <c r="E145" s="51">
        <v>0</v>
      </c>
      <c r="F145" s="34">
        <v>0</v>
      </c>
      <c r="G145" s="32">
        <v>0</v>
      </c>
      <c r="H145" s="49">
        <v>0</v>
      </c>
      <c r="I145" s="51">
        <v>0</v>
      </c>
      <c r="J145" s="34">
        <v>0</v>
      </c>
      <c r="K145" s="51">
        <v>0</v>
      </c>
      <c r="L145" s="34">
        <v>0</v>
      </c>
      <c r="M145" s="31">
        <v>0</v>
      </c>
      <c r="N145" s="35">
        <v>0</v>
      </c>
      <c r="O145" s="31">
        <v>0</v>
      </c>
      <c r="P145" s="35">
        <v>0</v>
      </c>
      <c r="Q145" s="31">
        <v>0</v>
      </c>
      <c r="R145" s="35">
        <f t="shared" si="4"/>
        <v>1</v>
      </c>
    </row>
    <row r="146" spans="1:18">
      <c r="A146" s="60" t="s">
        <v>302</v>
      </c>
      <c r="B146" s="9" t="s">
        <v>287</v>
      </c>
      <c r="C146" s="36">
        <v>0</v>
      </c>
      <c r="D146" s="37">
        <v>0</v>
      </c>
      <c r="E146" s="39">
        <v>0</v>
      </c>
      <c r="F146" s="36">
        <v>0</v>
      </c>
      <c r="G146" s="37">
        <v>0</v>
      </c>
      <c r="H146" s="37">
        <v>0</v>
      </c>
      <c r="I146" s="39">
        <v>0</v>
      </c>
      <c r="J146" s="48">
        <v>0</v>
      </c>
      <c r="K146" s="39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40">
        <v>0</v>
      </c>
      <c r="R146" s="38">
        <f t="shared" si="4"/>
        <v>0</v>
      </c>
    </row>
    <row r="147" spans="1:18">
      <c r="A147" s="62" t="s">
        <v>307</v>
      </c>
      <c r="B147" s="63"/>
      <c r="C147" s="41">
        <f t="shared" ref="C147:R147" si="5">SUM(C6:C146)</f>
        <v>247</v>
      </c>
      <c r="D147" s="58">
        <f t="shared" si="5"/>
        <v>1012</v>
      </c>
      <c r="E147" s="44">
        <f t="shared" si="5"/>
        <v>265</v>
      </c>
      <c r="F147" s="42">
        <f t="shared" si="5"/>
        <v>427</v>
      </c>
      <c r="G147" s="43">
        <f t="shared" si="5"/>
        <v>130</v>
      </c>
      <c r="H147" s="58">
        <f t="shared" si="5"/>
        <v>147</v>
      </c>
      <c r="I147" s="44">
        <f t="shared" si="5"/>
        <v>130</v>
      </c>
      <c r="J147" s="42">
        <f t="shared" si="5"/>
        <v>205</v>
      </c>
      <c r="K147" s="44">
        <f t="shared" si="5"/>
        <v>305</v>
      </c>
      <c r="L147" s="59">
        <f t="shared" si="5"/>
        <v>364</v>
      </c>
      <c r="M147" s="45">
        <f t="shared" si="5"/>
        <v>374</v>
      </c>
      <c r="N147" s="59">
        <f t="shared" si="5"/>
        <v>185</v>
      </c>
      <c r="O147" s="45">
        <f t="shared" si="5"/>
        <v>26</v>
      </c>
      <c r="P147" s="59">
        <f t="shared" si="5"/>
        <v>158</v>
      </c>
      <c r="Q147" s="41">
        <f t="shared" si="5"/>
        <v>18</v>
      </c>
      <c r="R147" s="45">
        <f t="shared" si="5"/>
        <v>3993</v>
      </c>
    </row>
    <row r="148" spans="1:18">
      <c r="O148" s="5"/>
    </row>
    <row r="149" spans="1:18">
      <c r="O149" s="5"/>
    </row>
    <row r="150" spans="1:18">
      <c r="O150" s="5"/>
    </row>
    <row r="151" spans="1:18">
      <c r="O151" s="5"/>
    </row>
    <row r="152" spans="1:18">
      <c r="O152" s="5"/>
    </row>
    <row r="153" spans="1:18">
      <c r="O153" s="5"/>
    </row>
    <row r="154" spans="1:18">
      <c r="O154" s="5"/>
    </row>
    <row r="155" spans="1:18">
      <c r="O155" s="5"/>
    </row>
    <row r="156" spans="1:18">
      <c r="O156" s="5"/>
    </row>
    <row r="157" spans="1:18">
      <c r="O157" s="5"/>
    </row>
    <row r="158" spans="1:18">
      <c r="O158" s="5"/>
    </row>
    <row r="159" spans="1:18">
      <c r="O159" s="5"/>
    </row>
    <row r="160" spans="1:18">
      <c r="O160" s="5"/>
    </row>
    <row r="161" spans="15:15">
      <c r="O161" s="5"/>
    </row>
    <row r="162" spans="15:15">
      <c r="O162" s="5"/>
    </row>
    <row r="163" spans="15:15">
      <c r="O163" s="5"/>
    </row>
    <row r="164" spans="15:15">
      <c r="O164" s="5"/>
    </row>
    <row r="165" spans="15:15">
      <c r="O165" s="5"/>
    </row>
    <row r="166" spans="15:15">
      <c r="O166" s="5"/>
    </row>
    <row r="167" spans="15:15">
      <c r="O167" s="5"/>
    </row>
    <row r="168" spans="15:15">
      <c r="O168" s="5"/>
    </row>
    <row r="169" spans="15:15">
      <c r="O169" s="5"/>
    </row>
    <row r="170" spans="15:15">
      <c r="O170" s="5"/>
    </row>
    <row r="171" spans="15:15">
      <c r="O171" s="5"/>
    </row>
    <row r="172" spans="15:15">
      <c r="O172" s="5"/>
    </row>
    <row r="173" spans="15:15">
      <c r="O173" s="5"/>
    </row>
    <row r="174" spans="15:15">
      <c r="O174" s="5"/>
    </row>
    <row r="175" spans="15:15">
      <c r="O175" s="5"/>
    </row>
    <row r="176" spans="15:15">
      <c r="O176" s="5"/>
    </row>
    <row r="177" spans="15:15">
      <c r="O177" s="5"/>
    </row>
    <row r="178" spans="15:15">
      <c r="O178" s="5"/>
    </row>
    <row r="179" spans="15:15">
      <c r="O179" s="5"/>
    </row>
    <row r="180" spans="15:15">
      <c r="O180" s="5"/>
    </row>
    <row r="181" spans="15:15">
      <c r="O181" s="5"/>
    </row>
    <row r="182" spans="15:15">
      <c r="O182" s="5"/>
    </row>
    <row r="183" spans="15:15">
      <c r="O183" s="5"/>
    </row>
    <row r="184" spans="15:15">
      <c r="O184" s="5"/>
    </row>
    <row r="185" spans="15:15">
      <c r="O185" s="5"/>
    </row>
    <row r="186" spans="15:15">
      <c r="O186" s="5"/>
    </row>
    <row r="187" spans="15:15">
      <c r="O187" s="5"/>
    </row>
    <row r="188" spans="15:15">
      <c r="O188" s="5"/>
    </row>
    <row r="189" spans="15:15">
      <c r="O189" s="5"/>
    </row>
    <row r="190" spans="15:15">
      <c r="O190" s="5"/>
    </row>
    <row r="191" spans="15:15">
      <c r="O191" s="5"/>
    </row>
    <row r="192" spans="15:15">
      <c r="O192" s="5"/>
    </row>
    <row r="193" spans="15:15">
      <c r="O193" s="5"/>
    </row>
    <row r="194" spans="15:15">
      <c r="O194" s="5"/>
    </row>
    <row r="195" spans="15:15">
      <c r="O195" s="5"/>
    </row>
    <row r="196" spans="15:15">
      <c r="O196" s="5"/>
    </row>
    <row r="197" spans="15:15">
      <c r="O197" s="5"/>
    </row>
    <row r="198" spans="15:15">
      <c r="O198" s="5"/>
    </row>
    <row r="199" spans="15:15">
      <c r="O199" s="5"/>
    </row>
    <row r="200" spans="15:15">
      <c r="O200" s="5"/>
    </row>
    <row r="201" spans="15:15">
      <c r="O201" s="5"/>
    </row>
    <row r="202" spans="15:15">
      <c r="O202" s="5"/>
    </row>
    <row r="203" spans="15:15">
      <c r="O203" s="5"/>
    </row>
    <row r="204" spans="15:15">
      <c r="O204" s="5"/>
    </row>
    <row r="205" spans="15:15">
      <c r="O205" s="5"/>
    </row>
    <row r="206" spans="15:15">
      <c r="O206" s="5"/>
    </row>
    <row r="207" spans="15:15">
      <c r="O207" s="5"/>
    </row>
    <row r="208" spans="15:15">
      <c r="O208" s="5"/>
    </row>
    <row r="209" spans="15:15">
      <c r="O209" s="5"/>
    </row>
    <row r="210" spans="15:15">
      <c r="O210" s="5"/>
    </row>
    <row r="211" spans="15:15">
      <c r="O211" s="5"/>
    </row>
    <row r="212" spans="15:15">
      <c r="O212" s="5"/>
    </row>
    <row r="213" spans="15:15">
      <c r="O213" s="5"/>
    </row>
    <row r="214" spans="15:15">
      <c r="O214" s="5"/>
    </row>
    <row r="215" spans="15:15">
      <c r="O215" s="5"/>
    </row>
    <row r="216" spans="15:15">
      <c r="O216" s="5"/>
    </row>
    <row r="217" spans="15:15">
      <c r="O217" s="5"/>
    </row>
    <row r="218" spans="15:15">
      <c r="O218" s="5"/>
    </row>
    <row r="219" spans="15:15">
      <c r="O219" s="5"/>
    </row>
    <row r="220" spans="15:15">
      <c r="O220" s="5"/>
    </row>
    <row r="221" spans="15:15">
      <c r="O221" s="5"/>
    </row>
    <row r="222" spans="15:15">
      <c r="O222" s="5"/>
    </row>
    <row r="223" spans="15:15">
      <c r="O223" s="5"/>
    </row>
    <row r="224" spans="15:15">
      <c r="O224" s="5"/>
    </row>
    <row r="225" spans="15:15">
      <c r="O225" s="5"/>
    </row>
    <row r="226" spans="15:15">
      <c r="O226" s="5"/>
    </row>
    <row r="227" spans="15:15">
      <c r="O227" s="5"/>
    </row>
    <row r="228" spans="15:15">
      <c r="O228" s="5"/>
    </row>
    <row r="229" spans="15:15">
      <c r="O229" s="5"/>
    </row>
    <row r="230" spans="15:15">
      <c r="O230" s="5"/>
    </row>
    <row r="231" spans="15:15">
      <c r="O231" s="5"/>
    </row>
    <row r="232" spans="15:15">
      <c r="O232" s="5"/>
    </row>
    <row r="233" spans="15:15">
      <c r="O233" s="5"/>
    </row>
    <row r="234" spans="15:15">
      <c r="O234" s="5"/>
    </row>
    <row r="235" spans="15:15">
      <c r="O235" s="5"/>
    </row>
    <row r="236" spans="15:15">
      <c r="O236" s="5"/>
    </row>
    <row r="237" spans="15:15">
      <c r="O237" s="5"/>
    </row>
    <row r="238" spans="15:15">
      <c r="O238" s="5"/>
    </row>
    <row r="239" spans="15:15">
      <c r="O239" s="5"/>
    </row>
    <row r="240" spans="15:15">
      <c r="O240" s="5"/>
    </row>
    <row r="241" spans="15:15">
      <c r="O241" s="5"/>
    </row>
    <row r="242" spans="15:15">
      <c r="O242" s="5"/>
    </row>
    <row r="243" spans="15:15">
      <c r="O243" s="5"/>
    </row>
    <row r="244" spans="15:15">
      <c r="O244" s="5"/>
    </row>
    <row r="245" spans="15:15">
      <c r="O245" s="5"/>
    </row>
    <row r="246" spans="15:15">
      <c r="O246" s="5"/>
    </row>
    <row r="247" spans="15:15">
      <c r="O247" s="5"/>
    </row>
    <row r="248" spans="15:15">
      <c r="O248" s="5"/>
    </row>
    <row r="249" spans="15:15">
      <c r="O249" s="5"/>
    </row>
    <row r="250" spans="15:15">
      <c r="O250" s="5"/>
    </row>
    <row r="251" spans="15:15">
      <c r="O251" s="5"/>
    </row>
    <row r="252" spans="15:15">
      <c r="O252" s="5"/>
    </row>
    <row r="253" spans="15:15">
      <c r="O253" s="5"/>
    </row>
    <row r="254" spans="15:15">
      <c r="O254" s="5"/>
    </row>
    <row r="255" spans="15:15">
      <c r="O255" s="5"/>
    </row>
    <row r="256" spans="15:15">
      <c r="O256" s="5"/>
    </row>
    <row r="257" spans="15:15">
      <c r="O257" s="5"/>
    </row>
    <row r="258" spans="15:15">
      <c r="O258" s="5"/>
    </row>
    <row r="259" spans="15:15">
      <c r="O259" s="5"/>
    </row>
    <row r="260" spans="15:15">
      <c r="O260" s="5"/>
    </row>
    <row r="261" spans="15:15">
      <c r="O261" s="5"/>
    </row>
    <row r="262" spans="15:15">
      <c r="O262" s="5"/>
    </row>
    <row r="263" spans="15:15">
      <c r="O263" s="5"/>
    </row>
    <row r="264" spans="15:15">
      <c r="O264" s="5"/>
    </row>
    <row r="265" spans="15:15">
      <c r="O265" s="5"/>
    </row>
    <row r="266" spans="15:15">
      <c r="O266" s="5"/>
    </row>
    <row r="267" spans="15:15">
      <c r="O267" s="5"/>
    </row>
    <row r="268" spans="15:15">
      <c r="O268" s="5"/>
    </row>
    <row r="269" spans="15:15">
      <c r="O269" s="5"/>
    </row>
    <row r="270" spans="15:15">
      <c r="O270" s="5"/>
    </row>
    <row r="271" spans="15:15">
      <c r="O271" s="5"/>
    </row>
    <row r="272" spans="15:15">
      <c r="O272" s="5"/>
    </row>
    <row r="273" spans="15:15">
      <c r="O273" s="5"/>
    </row>
    <row r="274" spans="15:15">
      <c r="O274" s="5"/>
    </row>
    <row r="275" spans="15:15">
      <c r="O275" s="5"/>
    </row>
    <row r="276" spans="15:15">
      <c r="O276" s="5"/>
    </row>
    <row r="277" spans="15:15">
      <c r="O277" s="5"/>
    </row>
    <row r="278" spans="15:15">
      <c r="O278" s="5"/>
    </row>
    <row r="279" spans="15:15">
      <c r="O279" s="5"/>
    </row>
    <row r="280" spans="15:15">
      <c r="O280" s="5"/>
    </row>
    <row r="281" spans="15:15">
      <c r="O281" s="5"/>
    </row>
    <row r="282" spans="15:15">
      <c r="O282" s="5"/>
    </row>
    <row r="283" spans="15:15">
      <c r="O283" s="5"/>
    </row>
    <row r="284" spans="15:15">
      <c r="O284" s="5"/>
    </row>
    <row r="285" spans="15:15">
      <c r="O285" s="5"/>
    </row>
    <row r="286" spans="15:15">
      <c r="O286" s="5"/>
    </row>
    <row r="287" spans="15:15">
      <c r="O287" s="5"/>
    </row>
    <row r="288" spans="15:15">
      <c r="O288" s="5"/>
    </row>
    <row r="289" spans="15:15">
      <c r="O289" s="5"/>
    </row>
    <row r="290" spans="15:15">
      <c r="O290" s="5"/>
    </row>
    <row r="291" spans="15:15">
      <c r="O291" s="5"/>
    </row>
    <row r="292" spans="15:15">
      <c r="O292" s="5"/>
    </row>
    <row r="293" spans="15:15">
      <c r="O293" s="5"/>
    </row>
    <row r="294" spans="15:15">
      <c r="O294" s="5"/>
    </row>
    <row r="295" spans="15:15">
      <c r="O295" s="5"/>
    </row>
    <row r="296" spans="15:15">
      <c r="O296" s="5"/>
    </row>
    <row r="297" spans="15:15">
      <c r="O297" s="5"/>
    </row>
    <row r="298" spans="15:15">
      <c r="O298" s="5"/>
    </row>
    <row r="299" spans="15:15">
      <c r="O299" s="5"/>
    </row>
    <row r="300" spans="15:15">
      <c r="O300" s="5"/>
    </row>
    <row r="301" spans="15:15">
      <c r="O301" s="5"/>
    </row>
    <row r="302" spans="15:15">
      <c r="O302" s="5"/>
    </row>
    <row r="303" spans="15:15">
      <c r="O303" s="5"/>
    </row>
    <row r="304" spans="15:15">
      <c r="O304" s="5"/>
    </row>
    <row r="305" spans="15:15">
      <c r="O305" s="5"/>
    </row>
    <row r="306" spans="15:15">
      <c r="O306" s="5"/>
    </row>
    <row r="307" spans="15:15">
      <c r="O307" s="5"/>
    </row>
    <row r="308" spans="15:15">
      <c r="O308" s="5"/>
    </row>
    <row r="309" spans="15:15">
      <c r="O309" s="5"/>
    </row>
    <row r="310" spans="15:15">
      <c r="O310" s="5"/>
    </row>
    <row r="311" spans="15:15">
      <c r="O311" s="5"/>
    </row>
    <row r="312" spans="15:15">
      <c r="O312" s="5"/>
    </row>
    <row r="313" spans="15:15">
      <c r="O313" s="5"/>
    </row>
    <row r="314" spans="15:15">
      <c r="O314" s="5"/>
    </row>
    <row r="315" spans="15:15">
      <c r="O315" s="5"/>
    </row>
    <row r="316" spans="15:15">
      <c r="O316" s="5"/>
    </row>
    <row r="317" spans="15:15">
      <c r="O317" s="5"/>
    </row>
    <row r="318" spans="15:15">
      <c r="O318" s="5"/>
    </row>
    <row r="319" spans="15:15">
      <c r="O319" s="5"/>
    </row>
    <row r="320" spans="15:15">
      <c r="O320" s="5"/>
    </row>
    <row r="321" spans="15:15">
      <c r="O321" s="5"/>
    </row>
    <row r="322" spans="15:15">
      <c r="O322" s="5"/>
    </row>
    <row r="323" spans="15:15">
      <c r="O323" s="5"/>
    </row>
    <row r="324" spans="15:15">
      <c r="O324" s="5"/>
    </row>
    <row r="325" spans="15:15">
      <c r="O325" s="5"/>
    </row>
    <row r="326" spans="15:15">
      <c r="O326" s="5"/>
    </row>
    <row r="327" spans="15:15">
      <c r="O327" s="5"/>
    </row>
    <row r="328" spans="15:15">
      <c r="O328" s="5"/>
    </row>
    <row r="329" spans="15:15">
      <c r="O329" s="5"/>
    </row>
    <row r="330" spans="15:15">
      <c r="O330" s="5"/>
    </row>
    <row r="331" spans="15:15">
      <c r="O331" s="5"/>
    </row>
    <row r="332" spans="15:15">
      <c r="O332" s="5"/>
    </row>
    <row r="333" spans="15:15">
      <c r="O333" s="5"/>
    </row>
    <row r="334" spans="15:15">
      <c r="O334" s="5"/>
    </row>
    <row r="335" spans="15:15">
      <c r="O335" s="5"/>
    </row>
    <row r="336" spans="15:15">
      <c r="O336" s="5"/>
    </row>
    <row r="337" spans="15:15">
      <c r="O337" s="5"/>
    </row>
    <row r="338" spans="15:15">
      <c r="O338" s="5"/>
    </row>
    <row r="339" spans="15:15">
      <c r="O339" s="5"/>
    </row>
    <row r="340" spans="15:15">
      <c r="O340" s="5"/>
    </row>
    <row r="341" spans="15:15">
      <c r="O341" s="5"/>
    </row>
    <row r="342" spans="15:15">
      <c r="O342" s="5"/>
    </row>
    <row r="343" spans="15:15">
      <c r="O343" s="5"/>
    </row>
    <row r="344" spans="15:15">
      <c r="O344" s="5"/>
    </row>
    <row r="345" spans="15:15">
      <c r="O345" s="5"/>
    </row>
    <row r="346" spans="15:15">
      <c r="O346" s="5"/>
    </row>
    <row r="347" spans="15:15">
      <c r="O347" s="5"/>
    </row>
    <row r="348" spans="15:15">
      <c r="O348" s="5"/>
    </row>
    <row r="349" spans="15:15">
      <c r="O349" s="5"/>
    </row>
    <row r="350" spans="15:15">
      <c r="O350" s="5"/>
    </row>
    <row r="351" spans="15:15">
      <c r="O351" s="5"/>
    </row>
    <row r="352" spans="15:15">
      <c r="O352" s="5"/>
    </row>
    <row r="353" spans="15:15">
      <c r="O353" s="5"/>
    </row>
    <row r="354" spans="15:15">
      <c r="O354" s="5"/>
    </row>
    <row r="355" spans="15:15">
      <c r="O355" s="5"/>
    </row>
    <row r="356" spans="15:15">
      <c r="O356" s="5"/>
    </row>
    <row r="357" spans="15:15">
      <c r="O357" s="5"/>
    </row>
    <row r="358" spans="15:15">
      <c r="O358" s="5"/>
    </row>
    <row r="359" spans="15:15">
      <c r="O359" s="5"/>
    </row>
    <row r="360" spans="15:15">
      <c r="O360" s="5"/>
    </row>
    <row r="361" spans="15:15">
      <c r="O361" s="5"/>
    </row>
    <row r="362" spans="15:15">
      <c r="O362" s="5"/>
    </row>
    <row r="363" spans="15:15">
      <c r="O363" s="5"/>
    </row>
    <row r="364" spans="15:15">
      <c r="O364" s="5"/>
    </row>
    <row r="365" spans="15:15">
      <c r="O365" s="5"/>
    </row>
    <row r="366" spans="15:15">
      <c r="O366" s="5"/>
    </row>
    <row r="367" spans="15:15">
      <c r="O367" s="5"/>
    </row>
    <row r="368" spans="15:15">
      <c r="O368" s="5"/>
    </row>
    <row r="369" spans="15:15">
      <c r="O369" s="5"/>
    </row>
    <row r="370" spans="15:15">
      <c r="O370" s="5"/>
    </row>
    <row r="371" spans="15:15">
      <c r="O371" s="5"/>
    </row>
    <row r="372" spans="15:15">
      <c r="O372" s="5"/>
    </row>
    <row r="373" spans="15:15">
      <c r="O373" s="5"/>
    </row>
    <row r="374" spans="15:15">
      <c r="O374" s="5"/>
    </row>
    <row r="375" spans="15:15">
      <c r="O375" s="5"/>
    </row>
    <row r="376" spans="15:15">
      <c r="O376" s="5"/>
    </row>
    <row r="377" spans="15:15">
      <c r="O377" s="5"/>
    </row>
    <row r="378" spans="15:15">
      <c r="O378" s="5"/>
    </row>
    <row r="379" spans="15:15">
      <c r="O379" s="5"/>
    </row>
    <row r="380" spans="15:15">
      <c r="O380" s="5"/>
    </row>
    <row r="381" spans="15:15">
      <c r="O381" s="5"/>
    </row>
    <row r="382" spans="15:15">
      <c r="O382" s="5"/>
    </row>
    <row r="383" spans="15:15">
      <c r="O383" s="5"/>
    </row>
    <row r="384" spans="15:15">
      <c r="O384" s="5"/>
    </row>
    <row r="385" spans="15:15">
      <c r="O385" s="5"/>
    </row>
    <row r="386" spans="15:15">
      <c r="O386" s="5"/>
    </row>
    <row r="387" spans="15:15">
      <c r="O387" s="5"/>
    </row>
    <row r="388" spans="15:15">
      <c r="O388" s="5"/>
    </row>
    <row r="389" spans="15:15">
      <c r="O389" s="5"/>
    </row>
    <row r="390" spans="15:15">
      <c r="O390" s="5"/>
    </row>
    <row r="391" spans="15:15">
      <c r="O391" s="5"/>
    </row>
    <row r="392" spans="15:15">
      <c r="O392" s="5"/>
    </row>
    <row r="393" spans="15:15">
      <c r="O393" s="5"/>
    </row>
    <row r="394" spans="15:15">
      <c r="O394" s="5"/>
    </row>
    <row r="395" spans="15:15">
      <c r="O395" s="5"/>
    </row>
    <row r="396" spans="15:15">
      <c r="O396" s="5"/>
    </row>
    <row r="397" spans="15:15">
      <c r="O397" s="5"/>
    </row>
    <row r="398" spans="15:15">
      <c r="O398" s="5"/>
    </row>
    <row r="399" spans="15:15">
      <c r="O399" s="5"/>
    </row>
    <row r="400" spans="15:15">
      <c r="O400" s="5"/>
    </row>
    <row r="401" spans="15:15">
      <c r="O401" s="5"/>
    </row>
    <row r="402" spans="15:15">
      <c r="O402" s="5"/>
    </row>
    <row r="403" spans="15:15">
      <c r="O403" s="5"/>
    </row>
    <row r="404" spans="15:15">
      <c r="O404" s="5"/>
    </row>
    <row r="405" spans="15:15">
      <c r="O405" s="5"/>
    </row>
    <row r="406" spans="15:15">
      <c r="O406" s="5"/>
    </row>
    <row r="407" spans="15:15">
      <c r="O407" s="5"/>
    </row>
    <row r="408" spans="15:15">
      <c r="O408" s="5"/>
    </row>
    <row r="409" spans="15:15">
      <c r="O409" s="5"/>
    </row>
    <row r="410" spans="15:15">
      <c r="O410" s="5"/>
    </row>
    <row r="411" spans="15:15">
      <c r="O411" s="5"/>
    </row>
    <row r="412" spans="15:15">
      <c r="O412" s="5"/>
    </row>
    <row r="413" spans="15:15">
      <c r="O413" s="5"/>
    </row>
    <row r="414" spans="15:15">
      <c r="O414" s="5"/>
    </row>
    <row r="415" spans="15:15">
      <c r="O415" s="5"/>
    </row>
    <row r="416" spans="15:15">
      <c r="O416" s="5"/>
    </row>
    <row r="417" spans="15:15">
      <c r="O417" s="5"/>
    </row>
    <row r="418" spans="15:15">
      <c r="O418" s="5"/>
    </row>
    <row r="419" spans="15:15">
      <c r="O419" s="5"/>
    </row>
    <row r="420" spans="15:15">
      <c r="O420" s="5"/>
    </row>
    <row r="421" spans="15:15">
      <c r="O421" s="5"/>
    </row>
    <row r="422" spans="15:15">
      <c r="O422" s="5"/>
    </row>
    <row r="423" spans="15:15">
      <c r="O423" s="5"/>
    </row>
    <row r="424" spans="15:15">
      <c r="O424" s="5"/>
    </row>
    <row r="425" spans="15:15">
      <c r="O425" s="5"/>
    </row>
    <row r="426" spans="15:15">
      <c r="O426" s="5"/>
    </row>
    <row r="427" spans="15:15">
      <c r="O427" s="5"/>
    </row>
    <row r="428" spans="15:15">
      <c r="O428" s="5"/>
    </row>
    <row r="429" spans="15:15">
      <c r="O429" s="5"/>
    </row>
    <row r="430" spans="15:15">
      <c r="O430" s="5"/>
    </row>
    <row r="431" spans="15:15">
      <c r="O431" s="5"/>
    </row>
    <row r="432" spans="15:15">
      <c r="O432" s="5"/>
    </row>
    <row r="433" spans="15:15">
      <c r="O433" s="5"/>
    </row>
    <row r="434" spans="15:15">
      <c r="O434" s="5"/>
    </row>
    <row r="435" spans="15:15">
      <c r="O435" s="5"/>
    </row>
    <row r="436" spans="15:15">
      <c r="O436" s="5"/>
    </row>
    <row r="437" spans="15:15">
      <c r="O437" s="5"/>
    </row>
    <row r="438" spans="15:15">
      <c r="O438" s="5"/>
    </row>
    <row r="439" spans="15:15">
      <c r="O439" s="5"/>
    </row>
    <row r="440" spans="15:15">
      <c r="O440" s="5"/>
    </row>
    <row r="441" spans="15:15">
      <c r="O441" s="5"/>
    </row>
    <row r="442" spans="15:15">
      <c r="O442" s="5"/>
    </row>
    <row r="443" spans="15:15">
      <c r="O443" s="5"/>
    </row>
    <row r="444" spans="15:15">
      <c r="O444" s="5"/>
    </row>
    <row r="445" spans="15:15">
      <c r="O445" s="5"/>
    </row>
    <row r="446" spans="15:15">
      <c r="O446" s="5"/>
    </row>
    <row r="447" spans="15:15">
      <c r="O447" s="5"/>
    </row>
    <row r="448" spans="15:15">
      <c r="O448" s="5"/>
    </row>
    <row r="449" spans="15:15">
      <c r="O449" s="5"/>
    </row>
    <row r="450" spans="15:15">
      <c r="O450" s="5"/>
    </row>
    <row r="451" spans="15:15">
      <c r="O451" s="5"/>
    </row>
    <row r="452" spans="15:15">
      <c r="O452" s="5"/>
    </row>
    <row r="453" spans="15:15">
      <c r="O453" s="5"/>
    </row>
    <row r="454" spans="15:15">
      <c r="O454" s="5"/>
    </row>
    <row r="455" spans="15:15">
      <c r="O455" s="5"/>
    </row>
    <row r="456" spans="15:15">
      <c r="O456" s="5"/>
    </row>
    <row r="457" spans="15:15">
      <c r="O457" s="5"/>
    </row>
    <row r="458" spans="15:15">
      <c r="O458" s="5"/>
    </row>
    <row r="459" spans="15:15">
      <c r="O459" s="5"/>
    </row>
    <row r="460" spans="15:15">
      <c r="O460" s="5"/>
    </row>
    <row r="461" spans="15:15">
      <c r="O461" s="5"/>
    </row>
    <row r="462" spans="15:15">
      <c r="O462" s="5"/>
    </row>
    <row r="463" spans="15:15">
      <c r="O463" s="5"/>
    </row>
    <row r="464" spans="15:15">
      <c r="O464" s="5"/>
    </row>
    <row r="465" spans="15:15">
      <c r="O465" s="5"/>
    </row>
    <row r="466" spans="15:15">
      <c r="O466" s="5"/>
    </row>
    <row r="467" spans="15:15">
      <c r="O467" s="5"/>
    </row>
    <row r="468" spans="15:15">
      <c r="O468" s="5"/>
    </row>
    <row r="469" spans="15:15">
      <c r="O469" s="5"/>
    </row>
    <row r="470" spans="15:15">
      <c r="O470" s="5"/>
    </row>
    <row r="471" spans="15:15">
      <c r="O471" s="5"/>
    </row>
    <row r="472" spans="15:15">
      <c r="O472" s="5"/>
    </row>
    <row r="473" spans="15:15">
      <c r="O473" s="5"/>
    </row>
    <row r="474" spans="15:15">
      <c r="O474" s="5"/>
    </row>
    <row r="475" spans="15:15">
      <c r="O475" s="5"/>
    </row>
    <row r="476" spans="15:15">
      <c r="O476" s="5"/>
    </row>
    <row r="477" spans="15:15">
      <c r="O477" s="5"/>
    </row>
    <row r="478" spans="15:15">
      <c r="O478" s="5"/>
    </row>
    <row r="479" spans="15:15">
      <c r="O479" s="5"/>
    </row>
    <row r="480" spans="15:15">
      <c r="O480" s="5"/>
    </row>
    <row r="481" spans="15:15">
      <c r="O481" s="5"/>
    </row>
    <row r="482" spans="15:15">
      <c r="O482" s="5"/>
    </row>
    <row r="483" spans="15:15">
      <c r="O483" s="5"/>
    </row>
    <row r="484" spans="15:15">
      <c r="O484" s="5"/>
    </row>
    <row r="485" spans="15:15">
      <c r="O485" s="5"/>
    </row>
    <row r="486" spans="15:15">
      <c r="O486" s="5"/>
    </row>
    <row r="487" spans="15:15">
      <c r="O487" s="5"/>
    </row>
    <row r="488" spans="15:15">
      <c r="O488" s="5"/>
    </row>
    <row r="489" spans="15:15">
      <c r="O489" s="5"/>
    </row>
    <row r="490" spans="15:15">
      <c r="O490" s="5"/>
    </row>
    <row r="491" spans="15:15">
      <c r="O491" s="5"/>
    </row>
    <row r="492" spans="15:15">
      <c r="O492" s="5"/>
    </row>
    <row r="493" spans="15:15">
      <c r="O493" s="5"/>
    </row>
    <row r="494" spans="15:15">
      <c r="O494" s="5"/>
    </row>
    <row r="495" spans="15:15">
      <c r="O495" s="5"/>
    </row>
    <row r="496" spans="15:15">
      <c r="O496" s="5"/>
    </row>
    <row r="497" spans="15:15">
      <c r="O497" s="5"/>
    </row>
    <row r="498" spans="15:15">
      <c r="O498" s="5"/>
    </row>
    <row r="499" spans="15:15">
      <c r="O499" s="5"/>
    </row>
    <row r="500" spans="15:15">
      <c r="O500" s="5"/>
    </row>
    <row r="501" spans="15:15">
      <c r="O501" s="5"/>
    </row>
    <row r="502" spans="15:15">
      <c r="O502" s="5"/>
    </row>
    <row r="503" spans="15:15">
      <c r="O503" s="5"/>
    </row>
    <row r="504" spans="15:15">
      <c r="O504" s="5"/>
    </row>
    <row r="505" spans="15:15">
      <c r="O505" s="5"/>
    </row>
    <row r="506" spans="15:15">
      <c r="O506" s="5"/>
    </row>
    <row r="507" spans="15:15">
      <c r="O507" s="5"/>
    </row>
    <row r="508" spans="15:15">
      <c r="O508" s="5"/>
    </row>
    <row r="509" spans="15:15">
      <c r="O509" s="5"/>
    </row>
    <row r="510" spans="15:15">
      <c r="O510" s="5"/>
    </row>
    <row r="511" spans="15:15">
      <c r="O511" s="5"/>
    </row>
    <row r="512" spans="15:15">
      <c r="O512" s="5"/>
    </row>
    <row r="513" spans="15:15">
      <c r="O513" s="5"/>
    </row>
    <row r="514" spans="15:15">
      <c r="O514" s="5"/>
    </row>
    <row r="515" spans="15:15">
      <c r="O515" s="5"/>
    </row>
    <row r="516" spans="15:15">
      <c r="O516" s="5"/>
    </row>
    <row r="517" spans="15:15">
      <c r="O517" s="5"/>
    </row>
    <row r="518" spans="15:15">
      <c r="O518" s="5"/>
    </row>
    <row r="519" spans="15:15">
      <c r="O519" s="5"/>
    </row>
    <row r="520" spans="15:15">
      <c r="O520" s="5"/>
    </row>
    <row r="521" spans="15:15">
      <c r="O521" s="5"/>
    </row>
    <row r="522" spans="15:15">
      <c r="O522" s="5"/>
    </row>
    <row r="523" spans="15:15">
      <c r="O523" s="5"/>
    </row>
    <row r="524" spans="15:15">
      <c r="O524" s="5"/>
    </row>
    <row r="525" spans="15:15">
      <c r="O525" s="5"/>
    </row>
    <row r="526" spans="15:15">
      <c r="O526" s="5"/>
    </row>
    <row r="527" spans="15:15">
      <c r="O527" s="5"/>
    </row>
    <row r="528" spans="15:15">
      <c r="O528" s="5"/>
    </row>
    <row r="529" spans="15:15">
      <c r="O529" s="5"/>
    </row>
    <row r="530" spans="15:15">
      <c r="O530" s="5"/>
    </row>
    <row r="531" spans="15:15">
      <c r="O531" s="5"/>
    </row>
    <row r="532" spans="15:15">
      <c r="O532" s="5"/>
    </row>
    <row r="533" spans="15:15">
      <c r="O533" s="5"/>
    </row>
    <row r="534" spans="15:15">
      <c r="O534" s="5"/>
    </row>
    <row r="535" spans="15:15">
      <c r="O535" s="5"/>
    </row>
    <row r="536" spans="15:15">
      <c r="O536" s="5"/>
    </row>
    <row r="537" spans="15:15">
      <c r="O537" s="5"/>
    </row>
    <row r="538" spans="15:15">
      <c r="O538" s="5"/>
    </row>
    <row r="539" spans="15:15">
      <c r="O539" s="5"/>
    </row>
    <row r="540" spans="15:15">
      <c r="O540" s="5"/>
    </row>
    <row r="541" spans="15:15">
      <c r="O541" s="5"/>
    </row>
    <row r="542" spans="15:15">
      <c r="O542" s="5"/>
    </row>
    <row r="543" spans="15:15">
      <c r="O543" s="5"/>
    </row>
    <row r="544" spans="15:15">
      <c r="O544" s="5"/>
    </row>
    <row r="545" spans="15:15">
      <c r="O545" s="5"/>
    </row>
    <row r="546" spans="15:15">
      <c r="O546" s="5"/>
    </row>
    <row r="547" spans="15:15">
      <c r="O547" s="5"/>
    </row>
    <row r="548" spans="15:15">
      <c r="O548" s="5"/>
    </row>
    <row r="549" spans="15:15">
      <c r="O549" s="5"/>
    </row>
    <row r="550" spans="15:15">
      <c r="O550" s="5"/>
    </row>
    <row r="551" spans="15:15">
      <c r="O551" s="5"/>
    </row>
    <row r="552" spans="15:15">
      <c r="O552" s="5"/>
    </row>
    <row r="553" spans="15:15">
      <c r="O553" s="5"/>
    </row>
    <row r="554" spans="15:15">
      <c r="O554" s="5"/>
    </row>
    <row r="555" spans="15:15">
      <c r="O555" s="5"/>
    </row>
    <row r="556" spans="15:15">
      <c r="O556" s="5"/>
    </row>
    <row r="557" spans="15:15">
      <c r="O557" s="5"/>
    </row>
    <row r="558" spans="15:15">
      <c r="O558" s="5"/>
    </row>
    <row r="559" spans="15:15">
      <c r="O559" s="5"/>
    </row>
    <row r="560" spans="15:15">
      <c r="O560" s="5"/>
    </row>
    <row r="561" spans="15:15">
      <c r="O561" s="5"/>
    </row>
    <row r="562" spans="15:15">
      <c r="O562" s="5"/>
    </row>
    <row r="563" spans="15:15">
      <c r="O563" s="5"/>
    </row>
    <row r="564" spans="15:15">
      <c r="O564" s="5"/>
    </row>
    <row r="565" spans="15:15">
      <c r="O565" s="5"/>
    </row>
    <row r="566" spans="15:15">
      <c r="O566" s="5"/>
    </row>
    <row r="567" spans="15:15">
      <c r="O567" s="5"/>
    </row>
    <row r="568" spans="15:15">
      <c r="O568" s="5"/>
    </row>
    <row r="569" spans="15:15">
      <c r="O569" s="5"/>
    </row>
    <row r="570" spans="15:15">
      <c r="O570" s="5"/>
    </row>
    <row r="571" spans="15:15">
      <c r="O571" s="5"/>
    </row>
    <row r="572" spans="15:15">
      <c r="O572" s="5"/>
    </row>
    <row r="573" spans="15:15">
      <c r="O573" s="5"/>
    </row>
    <row r="574" spans="15:15">
      <c r="O574" s="5"/>
    </row>
    <row r="575" spans="15:15">
      <c r="O575" s="5"/>
    </row>
    <row r="576" spans="15:15">
      <c r="O576" s="5"/>
    </row>
    <row r="577" spans="15:15">
      <c r="O577" s="5"/>
    </row>
    <row r="578" spans="15:15">
      <c r="O578" s="5"/>
    </row>
    <row r="579" spans="15:15">
      <c r="O579" s="5"/>
    </row>
    <row r="580" spans="15:15">
      <c r="O580" s="5"/>
    </row>
    <row r="581" spans="15:15">
      <c r="O581" s="5"/>
    </row>
    <row r="582" spans="15:15">
      <c r="O582" s="5"/>
    </row>
    <row r="583" spans="15:15">
      <c r="O583" s="5"/>
    </row>
    <row r="584" spans="15:15">
      <c r="O584" s="5"/>
    </row>
    <row r="585" spans="15:15">
      <c r="O585" s="5"/>
    </row>
    <row r="586" spans="15:15">
      <c r="O586" s="5"/>
    </row>
    <row r="587" spans="15:15">
      <c r="O587" s="5"/>
    </row>
    <row r="588" spans="15:15">
      <c r="O588" s="5"/>
    </row>
    <row r="589" spans="15:15">
      <c r="O589" s="5"/>
    </row>
    <row r="590" spans="15:15">
      <c r="O590" s="5"/>
    </row>
    <row r="591" spans="15:15">
      <c r="O591" s="5"/>
    </row>
    <row r="592" spans="15:15">
      <c r="O592" s="5"/>
    </row>
    <row r="593" spans="15:15">
      <c r="O593" s="5"/>
    </row>
    <row r="594" spans="15:15">
      <c r="O594" s="5"/>
    </row>
    <row r="595" spans="15:15">
      <c r="O595" s="5"/>
    </row>
    <row r="596" spans="15:15">
      <c r="O596" s="5"/>
    </row>
    <row r="597" spans="15:15">
      <c r="O597" s="5"/>
    </row>
    <row r="598" spans="15:15">
      <c r="O598" s="5"/>
    </row>
    <row r="599" spans="15:15">
      <c r="O599" s="5"/>
    </row>
    <row r="600" spans="15:15">
      <c r="O600" s="5"/>
    </row>
    <row r="601" spans="15:15">
      <c r="O601" s="5"/>
    </row>
    <row r="602" spans="15:15">
      <c r="O602" s="5"/>
    </row>
    <row r="603" spans="15:15">
      <c r="O603" s="5"/>
    </row>
    <row r="604" spans="15:15">
      <c r="O604" s="5"/>
    </row>
    <row r="605" spans="15:15">
      <c r="O605" s="5"/>
    </row>
    <row r="606" spans="15:15">
      <c r="O606" s="5"/>
    </row>
    <row r="607" spans="15:15">
      <c r="O607" s="5"/>
    </row>
    <row r="608" spans="15:15">
      <c r="O608" s="5"/>
    </row>
    <row r="609" spans="15:15">
      <c r="O609" s="5"/>
    </row>
    <row r="610" spans="15:15">
      <c r="O610" s="5"/>
    </row>
    <row r="611" spans="15:15">
      <c r="O611" s="5"/>
    </row>
    <row r="612" spans="15:15">
      <c r="O612" s="5"/>
    </row>
    <row r="613" spans="15:15">
      <c r="O613" s="5"/>
    </row>
    <row r="614" spans="15:15">
      <c r="O614" s="5"/>
    </row>
    <row r="615" spans="15:15">
      <c r="O615" s="5"/>
    </row>
    <row r="616" spans="15:15">
      <c r="O616" s="5"/>
    </row>
    <row r="617" spans="15:15">
      <c r="O617" s="5"/>
    </row>
    <row r="618" spans="15:15">
      <c r="O618" s="5"/>
    </row>
    <row r="619" spans="15:15">
      <c r="O619" s="5"/>
    </row>
    <row r="620" spans="15:15">
      <c r="O620" s="5"/>
    </row>
    <row r="621" spans="15:15">
      <c r="O621" s="5"/>
    </row>
    <row r="622" spans="15:15">
      <c r="O622" s="5"/>
    </row>
    <row r="623" spans="15:15">
      <c r="O623" s="5"/>
    </row>
    <row r="624" spans="15:15">
      <c r="O624" s="5"/>
    </row>
    <row r="625" spans="15:15">
      <c r="O625" s="5"/>
    </row>
    <row r="626" spans="15:15">
      <c r="O626" s="5"/>
    </row>
    <row r="627" spans="15:15">
      <c r="O627" s="5"/>
    </row>
    <row r="628" spans="15:15">
      <c r="O628" s="5"/>
    </row>
    <row r="629" spans="15:15">
      <c r="O629" s="5"/>
    </row>
    <row r="630" spans="15:15">
      <c r="O630" s="5"/>
    </row>
    <row r="631" spans="15:15">
      <c r="O631" s="5"/>
    </row>
    <row r="632" spans="15:15">
      <c r="O632" s="5"/>
    </row>
    <row r="633" spans="15:15">
      <c r="O633" s="5"/>
    </row>
    <row r="634" spans="15:15">
      <c r="O634" s="5"/>
    </row>
    <row r="635" spans="15:15">
      <c r="O635" s="5"/>
    </row>
    <row r="636" spans="15:15">
      <c r="O636" s="5"/>
    </row>
    <row r="637" spans="15:15">
      <c r="O637" s="5"/>
    </row>
    <row r="638" spans="15:15">
      <c r="O638" s="5"/>
    </row>
    <row r="639" spans="15:15">
      <c r="O639" s="5"/>
    </row>
    <row r="640" spans="15:15">
      <c r="O640" s="5"/>
    </row>
    <row r="641" spans="15:15">
      <c r="O641" s="5"/>
    </row>
    <row r="642" spans="15:15">
      <c r="O642" s="5"/>
    </row>
    <row r="643" spans="15:15">
      <c r="O643" s="5"/>
    </row>
    <row r="644" spans="15:15">
      <c r="O644" s="5"/>
    </row>
    <row r="645" spans="15:15">
      <c r="O645" s="5"/>
    </row>
    <row r="646" spans="15:15">
      <c r="O646" s="5"/>
    </row>
    <row r="647" spans="15:15">
      <c r="O647" s="5"/>
    </row>
    <row r="648" spans="15:15">
      <c r="O648" s="5"/>
    </row>
    <row r="649" spans="15:15">
      <c r="O649" s="5"/>
    </row>
    <row r="650" spans="15:15">
      <c r="O650" s="5"/>
    </row>
    <row r="651" spans="15:15">
      <c r="O651" s="5"/>
    </row>
    <row r="652" spans="15:15">
      <c r="O652" s="5"/>
    </row>
    <row r="653" spans="15:15">
      <c r="O653" s="5"/>
    </row>
    <row r="654" spans="15:15">
      <c r="O654" s="5"/>
    </row>
    <row r="655" spans="15:15">
      <c r="O655" s="5"/>
    </row>
    <row r="656" spans="15:15">
      <c r="O656" s="5"/>
    </row>
    <row r="657" spans="15:15">
      <c r="O657" s="5"/>
    </row>
    <row r="658" spans="15:15">
      <c r="O658" s="5"/>
    </row>
    <row r="659" spans="15:15">
      <c r="O659" s="5"/>
    </row>
    <row r="660" spans="15:15">
      <c r="O660" s="5"/>
    </row>
    <row r="661" spans="15:15">
      <c r="O661" s="5"/>
    </row>
    <row r="662" spans="15:15">
      <c r="O662" s="5"/>
    </row>
    <row r="663" spans="15:15">
      <c r="O663" s="5"/>
    </row>
    <row r="664" spans="15:15">
      <c r="O664" s="5"/>
    </row>
    <row r="665" spans="15:15">
      <c r="O665" s="5"/>
    </row>
    <row r="666" spans="15:15">
      <c r="O666" s="5"/>
    </row>
    <row r="667" spans="15:15">
      <c r="O667" s="5"/>
    </row>
    <row r="668" spans="15:15">
      <c r="O668" s="5"/>
    </row>
    <row r="669" spans="15:15">
      <c r="O669" s="5"/>
    </row>
    <row r="670" spans="15:15">
      <c r="O670" s="5"/>
    </row>
    <row r="671" spans="15:15">
      <c r="O671" s="5"/>
    </row>
    <row r="672" spans="15:15">
      <c r="O672" s="5"/>
    </row>
    <row r="673" spans="15:15">
      <c r="O673" s="5"/>
    </row>
    <row r="674" spans="15:15">
      <c r="O674" s="5"/>
    </row>
    <row r="675" spans="15:15">
      <c r="O675" s="5"/>
    </row>
    <row r="676" spans="15:15">
      <c r="O676" s="5"/>
    </row>
    <row r="677" spans="15:15">
      <c r="O677" s="5"/>
    </row>
    <row r="678" spans="15:15">
      <c r="O678" s="5"/>
    </row>
    <row r="679" spans="15:15">
      <c r="O679" s="5"/>
    </row>
    <row r="680" spans="15:15">
      <c r="O680" s="5"/>
    </row>
    <row r="681" spans="15:15">
      <c r="O681" s="5"/>
    </row>
    <row r="682" spans="15:15">
      <c r="O682" s="5"/>
    </row>
    <row r="683" spans="15:15">
      <c r="O683" s="5"/>
    </row>
    <row r="684" spans="15:15">
      <c r="O684" s="5"/>
    </row>
    <row r="685" spans="15:15">
      <c r="O685" s="5"/>
    </row>
    <row r="686" spans="15:15">
      <c r="O686" s="5"/>
    </row>
    <row r="687" spans="15:15">
      <c r="O687" s="5"/>
    </row>
    <row r="688" spans="15:15">
      <c r="O688" s="5"/>
    </row>
    <row r="689" spans="15:15">
      <c r="O689" s="5"/>
    </row>
    <row r="690" spans="15:15">
      <c r="O690" s="5"/>
    </row>
    <row r="691" spans="15:15">
      <c r="O691" s="5"/>
    </row>
    <row r="692" spans="15:15">
      <c r="O692" s="5"/>
    </row>
    <row r="693" spans="15:15">
      <c r="O693" s="5"/>
    </row>
    <row r="694" spans="15:15">
      <c r="O694" s="5"/>
    </row>
    <row r="695" spans="15:15">
      <c r="O695" s="5"/>
    </row>
    <row r="696" spans="15:15">
      <c r="O696" s="5"/>
    </row>
    <row r="697" spans="15:15">
      <c r="O697" s="5"/>
    </row>
    <row r="698" spans="15:15">
      <c r="O698" s="5"/>
    </row>
    <row r="699" spans="15:15">
      <c r="O699" s="5"/>
    </row>
    <row r="700" spans="15:15">
      <c r="O700" s="5"/>
    </row>
    <row r="701" spans="15:15">
      <c r="O701" s="5"/>
    </row>
    <row r="702" spans="15:15">
      <c r="O702" s="5"/>
    </row>
    <row r="703" spans="15:15">
      <c r="O703" s="5"/>
    </row>
    <row r="704" spans="15:15">
      <c r="O704" s="5"/>
    </row>
    <row r="705" spans="15:15">
      <c r="O705" s="5"/>
    </row>
    <row r="706" spans="15:15">
      <c r="O706" s="5"/>
    </row>
    <row r="707" spans="15:15">
      <c r="O707" s="5"/>
    </row>
    <row r="708" spans="15:15">
      <c r="O708" s="5"/>
    </row>
    <row r="709" spans="15:15">
      <c r="O709" s="5"/>
    </row>
    <row r="710" spans="15:15">
      <c r="O710" s="5"/>
    </row>
    <row r="711" spans="15:15">
      <c r="O711" s="5"/>
    </row>
    <row r="712" spans="15:15">
      <c r="O712" s="5"/>
    </row>
    <row r="713" spans="15:15">
      <c r="O713" s="5"/>
    </row>
    <row r="714" spans="15:15">
      <c r="O714" s="5"/>
    </row>
    <row r="715" spans="15:15">
      <c r="O715" s="5"/>
    </row>
    <row r="716" spans="15:15">
      <c r="O716" s="5"/>
    </row>
    <row r="717" spans="15:15">
      <c r="O717" s="5"/>
    </row>
    <row r="718" spans="15:15">
      <c r="O718" s="5"/>
    </row>
    <row r="719" spans="15:15">
      <c r="O719" s="5"/>
    </row>
    <row r="720" spans="15:15">
      <c r="O720" s="5"/>
    </row>
    <row r="721" spans="15:15">
      <c r="O721" s="5"/>
    </row>
    <row r="722" spans="15:15">
      <c r="O722" s="5"/>
    </row>
    <row r="723" spans="15:15">
      <c r="O723" s="5"/>
    </row>
    <row r="724" spans="15:15">
      <c r="O724" s="5"/>
    </row>
    <row r="725" spans="15:15">
      <c r="O725" s="5"/>
    </row>
    <row r="726" spans="15:15">
      <c r="O726" s="5"/>
    </row>
    <row r="727" spans="15:15">
      <c r="O727" s="5"/>
    </row>
    <row r="728" spans="15:15">
      <c r="O728" s="5"/>
    </row>
    <row r="729" spans="15:15">
      <c r="O729" s="5"/>
    </row>
    <row r="730" spans="15:15">
      <c r="O730" s="5"/>
    </row>
    <row r="731" spans="15:15">
      <c r="O731" s="5"/>
    </row>
    <row r="732" spans="15:15">
      <c r="O732" s="5"/>
    </row>
    <row r="733" spans="15:15">
      <c r="O733" s="5"/>
    </row>
    <row r="734" spans="15:15">
      <c r="O734" s="5"/>
    </row>
    <row r="735" spans="15:15">
      <c r="O735" s="5"/>
    </row>
    <row r="736" spans="15:15">
      <c r="O736" s="5"/>
    </row>
    <row r="737" spans="15:15">
      <c r="O737" s="5"/>
    </row>
    <row r="738" spans="15:15">
      <c r="O738" s="5"/>
    </row>
    <row r="739" spans="15:15">
      <c r="O739" s="5"/>
    </row>
    <row r="740" spans="15:15">
      <c r="O740" s="5"/>
    </row>
    <row r="741" spans="15:15">
      <c r="O741" s="5"/>
    </row>
    <row r="742" spans="15:15">
      <c r="O742" s="5"/>
    </row>
    <row r="743" spans="15:15">
      <c r="O743" s="5"/>
    </row>
    <row r="744" spans="15:15">
      <c r="O744" s="5"/>
    </row>
    <row r="745" spans="15:15">
      <c r="O745" s="5"/>
    </row>
    <row r="746" spans="15:15">
      <c r="O746" s="5"/>
    </row>
    <row r="747" spans="15:15">
      <c r="O747" s="5"/>
    </row>
    <row r="748" spans="15:15">
      <c r="O748" s="5"/>
    </row>
    <row r="749" spans="15:15">
      <c r="O749" s="5"/>
    </row>
    <row r="750" spans="15:15">
      <c r="O750" s="5"/>
    </row>
    <row r="751" spans="15:15">
      <c r="O751" s="5"/>
    </row>
    <row r="752" spans="15:15">
      <c r="O752" s="5"/>
    </row>
    <row r="753" spans="15:15">
      <c r="O753" s="5"/>
    </row>
    <row r="754" spans="15:15">
      <c r="O754" s="5"/>
    </row>
    <row r="755" spans="15:15">
      <c r="O755" s="5"/>
    </row>
    <row r="756" spans="15:15">
      <c r="O756" s="5"/>
    </row>
    <row r="757" spans="15:15">
      <c r="O757" s="5"/>
    </row>
    <row r="758" spans="15:15">
      <c r="O758" s="5"/>
    </row>
    <row r="759" spans="15:15">
      <c r="O759" s="5"/>
    </row>
    <row r="760" spans="15:15">
      <c r="O760" s="5"/>
    </row>
    <row r="761" spans="15:15">
      <c r="O761" s="5"/>
    </row>
    <row r="762" spans="15:15">
      <c r="O762" s="5"/>
    </row>
    <row r="763" spans="15:15">
      <c r="O763" s="5"/>
    </row>
    <row r="764" spans="15:15">
      <c r="O764" s="5"/>
    </row>
    <row r="765" spans="15:15">
      <c r="O765" s="5"/>
    </row>
    <row r="766" spans="15:15">
      <c r="O766" s="5"/>
    </row>
    <row r="767" spans="15:15">
      <c r="O767" s="5"/>
    </row>
    <row r="768" spans="15:15">
      <c r="O768" s="5"/>
    </row>
    <row r="769" spans="15:15">
      <c r="O769" s="5"/>
    </row>
    <row r="770" spans="15:15">
      <c r="O770" s="5"/>
    </row>
    <row r="771" spans="15:15">
      <c r="O771" s="5"/>
    </row>
    <row r="772" spans="15:15">
      <c r="O772" s="5"/>
    </row>
    <row r="773" spans="15:15">
      <c r="O773" s="5"/>
    </row>
    <row r="774" spans="15:15">
      <c r="O774" s="5"/>
    </row>
    <row r="775" spans="15:15">
      <c r="O775" s="5"/>
    </row>
    <row r="776" spans="15:15">
      <c r="O776" s="5"/>
    </row>
    <row r="777" spans="15:15">
      <c r="O777" s="5"/>
    </row>
    <row r="778" spans="15:15">
      <c r="O778" s="5"/>
    </row>
    <row r="779" spans="15:15">
      <c r="O779" s="5"/>
    </row>
    <row r="780" spans="15:15">
      <c r="O780" s="5"/>
    </row>
    <row r="781" spans="15:15">
      <c r="O781" s="5"/>
    </row>
    <row r="782" spans="15:15">
      <c r="O782" s="5"/>
    </row>
    <row r="783" spans="15:15">
      <c r="O783" s="5"/>
    </row>
    <row r="784" spans="15:15">
      <c r="O784" s="5"/>
    </row>
    <row r="785" spans="15:15">
      <c r="O785" s="5"/>
    </row>
    <row r="786" spans="15:15">
      <c r="O786" s="5"/>
    </row>
    <row r="787" spans="15:15">
      <c r="O787" s="5"/>
    </row>
    <row r="788" spans="15:15">
      <c r="O788" s="5"/>
    </row>
    <row r="789" spans="15:15">
      <c r="O789" s="5"/>
    </row>
    <row r="790" spans="15:15">
      <c r="O790" s="5"/>
    </row>
    <row r="791" spans="15:15">
      <c r="O791" s="5"/>
    </row>
    <row r="792" spans="15:15">
      <c r="O792" s="5"/>
    </row>
    <row r="793" spans="15:15">
      <c r="O793" s="5"/>
    </row>
    <row r="794" spans="15:15">
      <c r="O794" s="5"/>
    </row>
    <row r="795" spans="15:15">
      <c r="O795" s="5"/>
    </row>
    <row r="796" spans="15:15">
      <c r="O796" s="5"/>
    </row>
    <row r="797" spans="15:15">
      <c r="O797" s="5"/>
    </row>
    <row r="798" spans="15:15">
      <c r="O798" s="5"/>
    </row>
    <row r="799" spans="15:15">
      <c r="O799" s="5"/>
    </row>
    <row r="800" spans="15:15">
      <c r="O800" s="5"/>
    </row>
    <row r="801" spans="15:15">
      <c r="O801" s="5"/>
    </row>
    <row r="802" spans="15:15">
      <c r="O802" s="5"/>
    </row>
    <row r="803" spans="15:15">
      <c r="O803" s="5"/>
    </row>
    <row r="804" spans="15:15">
      <c r="O804" s="5"/>
    </row>
    <row r="805" spans="15:15">
      <c r="O805" s="5"/>
    </row>
    <row r="806" spans="15:15">
      <c r="O806" s="5"/>
    </row>
    <row r="807" spans="15:15">
      <c r="O807" s="5"/>
    </row>
    <row r="808" spans="15:15">
      <c r="O808" s="5"/>
    </row>
    <row r="809" spans="15:15">
      <c r="O809" s="5"/>
    </row>
    <row r="810" spans="15:15">
      <c r="O810" s="5"/>
    </row>
    <row r="811" spans="15:15">
      <c r="O811" s="5"/>
    </row>
    <row r="812" spans="15:15">
      <c r="O812" s="5"/>
    </row>
    <row r="813" spans="15:15">
      <c r="O813" s="5"/>
    </row>
    <row r="814" spans="15:15">
      <c r="O814" s="5"/>
    </row>
    <row r="815" spans="15:15">
      <c r="O815" s="5"/>
    </row>
    <row r="816" spans="15:15">
      <c r="O816" s="5"/>
    </row>
    <row r="817" spans="15:15">
      <c r="O817" s="5"/>
    </row>
    <row r="818" spans="15:15">
      <c r="O818" s="5"/>
    </row>
    <row r="819" spans="15:15">
      <c r="O819" s="5"/>
    </row>
    <row r="820" spans="15:15">
      <c r="O820" s="5"/>
    </row>
    <row r="821" spans="15:15">
      <c r="O821" s="5"/>
    </row>
    <row r="822" spans="15:15">
      <c r="O822" s="5"/>
    </row>
    <row r="823" spans="15:15">
      <c r="O823" s="5"/>
    </row>
    <row r="824" spans="15:15">
      <c r="O824" s="5"/>
    </row>
    <row r="825" spans="15:15">
      <c r="O825" s="5"/>
    </row>
    <row r="826" spans="15:15">
      <c r="O826" s="5"/>
    </row>
    <row r="827" spans="15:15">
      <c r="O827" s="5"/>
    </row>
    <row r="828" spans="15:15">
      <c r="O828" s="5"/>
    </row>
    <row r="829" spans="15:15">
      <c r="O829" s="5"/>
    </row>
    <row r="830" spans="15:15">
      <c r="O830" s="5"/>
    </row>
    <row r="831" spans="15:15">
      <c r="O831" s="5"/>
    </row>
    <row r="832" spans="15:15">
      <c r="O832" s="5"/>
    </row>
    <row r="833" spans="15:15">
      <c r="O833" s="5"/>
    </row>
    <row r="834" spans="15:15">
      <c r="O834" s="5"/>
    </row>
    <row r="835" spans="15:15">
      <c r="O835" s="5"/>
    </row>
    <row r="836" spans="15:15">
      <c r="O836" s="5"/>
    </row>
    <row r="837" spans="15:15">
      <c r="O837" s="5"/>
    </row>
    <row r="838" spans="15:15">
      <c r="O838" s="5"/>
    </row>
    <row r="839" spans="15:15">
      <c r="O839" s="5"/>
    </row>
    <row r="840" spans="15:15">
      <c r="O840" s="5"/>
    </row>
    <row r="841" spans="15:15">
      <c r="O841" s="5"/>
    </row>
    <row r="842" spans="15:15">
      <c r="O842" s="5"/>
    </row>
    <row r="843" spans="15:15">
      <c r="O843" s="5"/>
    </row>
    <row r="844" spans="15:15">
      <c r="O844" s="5"/>
    </row>
    <row r="845" spans="15:15">
      <c r="O845" s="5"/>
    </row>
    <row r="846" spans="15:15">
      <c r="O846" s="5"/>
    </row>
    <row r="847" spans="15:15">
      <c r="O847" s="5"/>
    </row>
    <row r="848" spans="15:15">
      <c r="O848" s="5"/>
    </row>
    <row r="849" spans="15:15">
      <c r="O849" s="5"/>
    </row>
    <row r="850" spans="15:15">
      <c r="O850" s="5"/>
    </row>
    <row r="851" spans="15:15">
      <c r="O851" s="5"/>
    </row>
    <row r="852" spans="15:15">
      <c r="O852" s="5"/>
    </row>
    <row r="853" spans="15:15">
      <c r="O853" s="5"/>
    </row>
    <row r="854" spans="15:15">
      <c r="O854" s="5"/>
    </row>
    <row r="855" spans="15:15">
      <c r="O855" s="5"/>
    </row>
    <row r="856" spans="15:15">
      <c r="O856" s="5"/>
    </row>
    <row r="857" spans="15:15">
      <c r="O857" s="5"/>
    </row>
    <row r="858" spans="15:15">
      <c r="O858" s="5"/>
    </row>
    <row r="859" spans="15:15">
      <c r="O859" s="5"/>
    </row>
    <row r="860" spans="15:15">
      <c r="O860" s="5"/>
    </row>
    <row r="861" spans="15:15">
      <c r="O861" s="5"/>
    </row>
    <row r="862" spans="15:15">
      <c r="O862" s="5"/>
    </row>
    <row r="863" spans="15:15">
      <c r="O863" s="5"/>
    </row>
    <row r="864" spans="15:15">
      <c r="O864" s="5"/>
    </row>
    <row r="865" spans="15:15">
      <c r="O865" s="5"/>
    </row>
    <row r="866" spans="15:15">
      <c r="O866" s="5"/>
    </row>
    <row r="867" spans="15:15">
      <c r="O867" s="5"/>
    </row>
    <row r="868" spans="15:15">
      <c r="O868" s="5"/>
    </row>
    <row r="869" spans="15:15">
      <c r="O869" s="5"/>
    </row>
    <row r="870" spans="15:15">
      <c r="O870" s="5"/>
    </row>
    <row r="871" spans="15:15">
      <c r="O871" s="5"/>
    </row>
    <row r="872" spans="15:15">
      <c r="O872" s="5"/>
    </row>
    <row r="873" spans="15:15">
      <c r="O873" s="5"/>
    </row>
    <row r="874" spans="15:15">
      <c r="O874" s="5"/>
    </row>
    <row r="875" spans="15:15">
      <c r="O875" s="5"/>
    </row>
    <row r="876" spans="15:15">
      <c r="O876" s="5"/>
    </row>
    <row r="877" spans="15:15">
      <c r="O877" s="5"/>
    </row>
    <row r="878" spans="15:15">
      <c r="O878" s="5"/>
    </row>
    <row r="879" spans="15:15">
      <c r="O879" s="5"/>
    </row>
    <row r="880" spans="15:15">
      <c r="O880" s="5"/>
    </row>
    <row r="881" spans="15:15">
      <c r="O881" s="5"/>
    </row>
    <row r="882" spans="15:15">
      <c r="O882" s="5"/>
    </row>
    <row r="883" spans="15:15">
      <c r="O883" s="5"/>
    </row>
    <row r="884" spans="15:15">
      <c r="O884" s="5"/>
    </row>
    <row r="885" spans="15:15">
      <c r="O885" s="5"/>
    </row>
    <row r="886" spans="15:15">
      <c r="O886" s="5"/>
    </row>
    <row r="887" spans="15:15">
      <c r="O887" s="5"/>
    </row>
    <row r="888" spans="15:15">
      <c r="O888" s="5"/>
    </row>
    <row r="889" spans="15:15">
      <c r="O889" s="5"/>
    </row>
    <row r="890" spans="15:15">
      <c r="O890" s="5"/>
    </row>
    <row r="891" spans="15:15">
      <c r="O891" s="5"/>
    </row>
    <row r="892" spans="15:15">
      <c r="O892" s="5"/>
    </row>
    <row r="893" spans="15:15">
      <c r="O893" s="5"/>
    </row>
    <row r="894" spans="15:15">
      <c r="O894" s="5"/>
    </row>
    <row r="895" spans="15:15">
      <c r="O895" s="5"/>
    </row>
    <row r="896" spans="15:15">
      <c r="O896" s="5"/>
    </row>
    <row r="897" spans="15:15">
      <c r="O897" s="5"/>
    </row>
    <row r="898" spans="15:15">
      <c r="O898" s="5"/>
    </row>
    <row r="899" spans="15:15">
      <c r="O899" s="5"/>
    </row>
    <row r="900" spans="15:15">
      <c r="O900" s="5"/>
    </row>
    <row r="901" spans="15:15">
      <c r="O901" s="5"/>
    </row>
    <row r="902" spans="15:15">
      <c r="O902" s="5"/>
    </row>
    <row r="903" spans="15:15">
      <c r="O903" s="5"/>
    </row>
    <row r="904" spans="15:15">
      <c r="O904" s="5"/>
    </row>
    <row r="905" spans="15:15">
      <c r="O905" s="5"/>
    </row>
    <row r="906" spans="15:15">
      <c r="O906" s="5"/>
    </row>
    <row r="907" spans="15:15">
      <c r="O907" s="5"/>
    </row>
    <row r="908" spans="15:15">
      <c r="O908" s="5"/>
    </row>
    <row r="909" spans="15:15">
      <c r="O909" s="5"/>
    </row>
    <row r="910" spans="15:15">
      <c r="O910" s="5"/>
    </row>
    <row r="911" spans="15:15">
      <c r="O911" s="5"/>
    </row>
    <row r="912" spans="15:15">
      <c r="O912" s="5"/>
    </row>
    <row r="913" spans="15:15">
      <c r="O913" s="5"/>
    </row>
    <row r="914" spans="15:15">
      <c r="O914" s="5"/>
    </row>
    <row r="915" spans="15:15">
      <c r="O915" s="5"/>
    </row>
    <row r="916" spans="15:15">
      <c r="O916" s="5"/>
    </row>
    <row r="917" spans="15:15">
      <c r="O917" s="5"/>
    </row>
    <row r="918" spans="15:15">
      <c r="O918" s="5"/>
    </row>
    <row r="919" spans="15:15">
      <c r="O919" s="5"/>
    </row>
    <row r="920" spans="15:15">
      <c r="O920" s="5"/>
    </row>
    <row r="921" spans="15:15">
      <c r="O921" s="5"/>
    </row>
    <row r="922" spans="15:15">
      <c r="O922" s="5"/>
    </row>
    <row r="923" spans="15:15">
      <c r="O923" s="5"/>
    </row>
    <row r="924" spans="15:15">
      <c r="O924" s="5"/>
    </row>
    <row r="925" spans="15:15">
      <c r="O925" s="5"/>
    </row>
    <row r="926" spans="15:15">
      <c r="O926" s="5"/>
    </row>
    <row r="927" spans="15:15">
      <c r="O927" s="5"/>
    </row>
    <row r="928" spans="15:15">
      <c r="O928" s="5"/>
    </row>
    <row r="929" spans="15:15">
      <c r="O929" s="5"/>
    </row>
    <row r="930" spans="15:15">
      <c r="O930" s="5"/>
    </row>
    <row r="931" spans="15:15">
      <c r="O931" s="5"/>
    </row>
    <row r="932" spans="15:15">
      <c r="O932" s="5"/>
    </row>
    <row r="933" spans="15:15">
      <c r="O933" s="5"/>
    </row>
    <row r="934" spans="15:15">
      <c r="O934" s="5"/>
    </row>
    <row r="935" spans="15:15">
      <c r="O935" s="5"/>
    </row>
    <row r="936" spans="15:15">
      <c r="O936" s="5"/>
    </row>
    <row r="937" spans="15:15">
      <c r="O937" s="5"/>
    </row>
    <row r="938" spans="15:15">
      <c r="O938" s="5"/>
    </row>
    <row r="939" spans="15:15">
      <c r="O939" s="5"/>
    </row>
    <row r="940" spans="15:15">
      <c r="O940" s="5"/>
    </row>
    <row r="941" spans="15:15">
      <c r="O941" s="5"/>
    </row>
    <row r="942" spans="15:15">
      <c r="O942" s="5"/>
    </row>
    <row r="943" spans="15:15">
      <c r="O943" s="5"/>
    </row>
    <row r="944" spans="15:15">
      <c r="O944" s="5"/>
    </row>
    <row r="945" spans="15:15">
      <c r="O945" s="5"/>
    </row>
    <row r="946" spans="15:15">
      <c r="O946" s="5"/>
    </row>
    <row r="947" spans="15:15">
      <c r="O947" s="5"/>
    </row>
    <row r="948" spans="15:15">
      <c r="O948" s="5"/>
    </row>
    <row r="949" spans="15:15">
      <c r="O949" s="5"/>
    </row>
    <row r="950" spans="15:15">
      <c r="O950" s="5"/>
    </row>
    <row r="951" spans="15:15">
      <c r="O951" s="5"/>
    </row>
    <row r="952" spans="15:15">
      <c r="O952" s="5"/>
    </row>
    <row r="953" spans="15:15">
      <c r="O953" s="5"/>
    </row>
    <row r="954" spans="15:15">
      <c r="O954" s="5"/>
    </row>
    <row r="955" spans="15:15">
      <c r="O955" s="5"/>
    </row>
    <row r="956" spans="15:15">
      <c r="O956" s="5"/>
    </row>
    <row r="957" spans="15:15">
      <c r="O957" s="5"/>
    </row>
    <row r="958" spans="15:15">
      <c r="O958" s="5"/>
    </row>
    <row r="959" spans="15:15">
      <c r="O959" s="5"/>
    </row>
    <row r="960" spans="15:15">
      <c r="O960" s="5"/>
    </row>
    <row r="961" spans="15:15">
      <c r="O961" s="5"/>
    </row>
    <row r="962" spans="15:15">
      <c r="O962" s="5"/>
    </row>
    <row r="963" spans="15:15">
      <c r="O963" s="5"/>
    </row>
    <row r="964" spans="15:15">
      <c r="O964" s="5"/>
    </row>
    <row r="965" spans="15:15">
      <c r="O965" s="5"/>
    </row>
    <row r="966" spans="15:15">
      <c r="O966" s="5"/>
    </row>
    <row r="967" spans="15:15">
      <c r="O967" s="5"/>
    </row>
    <row r="968" spans="15:15">
      <c r="O968" s="5"/>
    </row>
    <row r="969" spans="15:15">
      <c r="O969" s="5"/>
    </row>
    <row r="970" spans="15:15">
      <c r="O970" s="5"/>
    </row>
    <row r="971" spans="15:15">
      <c r="O971" s="5"/>
    </row>
    <row r="972" spans="15:15">
      <c r="O972" s="5"/>
    </row>
    <row r="973" spans="15:15">
      <c r="O973" s="5"/>
    </row>
    <row r="974" spans="15:15">
      <c r="O974" s="5"/>
    </row>
    <row r="975" spans="15:15">
      <c r="O975" s="5"/>
    </row>
    <row r="976" spans="15:15">
      <c r="O976" s="5"/>
    </row>
    <row r="977" spans="15:15">
      <c r="O977" s="5"/>
    </row>
    <row r="978" spans="15:15">
      <c r="O978" s="5"/>
    </row>
    <row r="979" spans="15:15">
      <c r="O979" s="5"/>
    </row>
    <row r="980" spans="15:15">
      <c r="O980" s="5"/>
    </row>
    <row r="981" spans="15:15">
      <c r="O981" s="5"/>
    </row>
    <row r="982" spans="15:15">
      <c r="O982" s="5"/>
    </row>
    <row r="983" spans="15:15">
      <c r="O983" s="5"/>
    </row>
    <row r="984" spans="15:15">
      <c r="O984" s="5"/>
    </row>
    <row r="985" spans="15:15">
      <c r="O985" s="5"/>
    </row>
    <row r="986" spans="15:15">
      <c r="O986" s="5"/>
    </row>
    <row r="987" spans="15:15">
      <c r="O987" s="5"/>
    </row>
    <row r="988" spans="15:15">
      <c r="O988" s="5"/>
    </row>
    <row r="989" spans="15:15">
      <c r="O989" s="5"/>
    </row>
    <row r="990" spans="15:15">
      <c r="O990" s="5"/>
    </row>
    <row r="991" spans="15:15">
      <c r="O991" s="5"/>
    </row>
    <row r="992" spans="15:15">
      <c r="O992" s="5"/>
    </row>
    <row r="993" spans="15:15">
      <c r="O993" s="5"/>
    </row>
    <row r="994" spans="15:15">
      <c r="O994" s="5"/>
    </row>
    <row r="995" spans="15:15">
      <c r="O995" s="6"/>
    </row>
    <row r="996" spans="15:15">
      <c r="O996" s="6"/>
    </row>
    <row r="997" spans="15:15">
      <c r="O997" s="6"/>
    </row>
    <row r="998" spans="15:15">
      <c r="O998" s="6"/>
    </row>
    <row r="999" spans="15:15">
      <c r="O999" s="6"/>
    </row>
    <row r="1000" spans="15:15">
      <c r="O1000" s="6"/>
    </row>
    <row r="1001" spans="15:15">
      <c r="O1001" s="6"/>
    </row>
    <row r="1002" spans="15:15">
      <c r="O1002" s="6"/>
    </row>
    <row r="1003" spans="15:15">
      <c r="O1003" s="6"/>
    </row>
    <row r="1004" spans="15:15">
      <c r="O1004" s="6"/>
    </row>
    <row r="1005" spans="15:15">
      <c r="O1005" s="6"/>
    </row>
    <row r="1006" spans="15:15">
      <c r="O1006" s="6"/>
    </row>
    <row r="1007" spans="15:15">
      <c r="O1007" s="6"/>
    </row>
    <row r="1008" spans="15:15">
      <c r="O1008" s="6"/>
    </row>
    <row r="1009" spans="15:15">
      <c r="O1009" s="6"/>
    </row>
    <row r="1010" spans="15:15">
      <c r="O1010" s="6"/>
    </row>
    <row r="1011" spans="15:15">
      <c r="O1011" s="6"/>
    </row>
    <row r="1012" spans="15:15">
      <c r="O1012" s="6"/>
    </row>
    <row r="1013" spans="15:15">
      <c r="O1013" s="6"/>
    </row>
    <row r="1014" spans="15:15">
      <c r="O1014" s="6"/>
    </row>
    <row r="1015" spans="15:15">
      <c r="O1015" s="6"/>
    </row>
    <row r="1016" spans="15:15">
      <c r="O1016" s="6"/>
    </row>
    <row r="1017" spans="15:15">
      <c r="O1017" s="6"/>
    </row>
    <row r="1018" spans="15:15">
      <c r="O1018" s="6"/>
    </row>
    <row r="1019" spans="15:15">
      <c r="O1019" s="6"/>
    </row>
    <row r="1020" spans="15:15">
      <c r="O1020" s="6"/>
    </row>
    <row r="1021" spans="15:15">
      <c r="O1021" s="6"/>
    </row>
    <row r="1022" spans="15:15">
      <c r="O1022" s="6"/>
    </row>
    <row r="1023" spans="15:15">
      <c r="O1023" s="6"/>
    </row>
    <row r="1024" spans="15:15">
      <c r="O1024" s="6"/>
    </row>
    <row r="1025" spans="15:15">
      <c r="O1025" s="6"/>
    </row>
    <row r="1026" spans="15:15">
      <c r="O1026" s="6"/>
    </row>
    <row r="1027" spans="15:15">
      <c r="O1027" s="6"/>
    </row>
    <row r="1028" spans="15:15">
      <c r="O1028" s="6"/>
    </row>
    <row r="1029" spans="15:15">
      <c r="O1029" s="6"/>
    </row>
    <row r="1030" spans="15:15">
      <c r="O1030" s="6"/>
    </row>
    <row r="1031" spans="15:15">
      <c r="O1031" s="6"/>
    </row>
    <row r="1032" spans="15:15">
      <c r="O1032" s="6"/>
    </row>
    <row r="1033" spans="15:15">
      <c r="O1033" s="6"/>
    </row>
    <row r="1034" spans="15:15">
      <c r="O1034" s="6"/>
    </row>
    <row r="1035" spans="15:15">
      <c r="O1035" s="6"/>
    </row>
    <row r="1036" spans="15:15">
      <c r="O1036" s="6"/>
    </row>
    <row r="1037" spans="15:15">
      <c r="O1037" s="6"/>
    </row>
    <row r="1038" spans="15:15">
      <c r="O1038" s="6"/>
    </row>
    <row r="1039" spans="15:15">
      <c r="O1039" s="6"/>
    </row>
    <row r="1040" spans="15:15">
      <c r="O1040" s="6"/>
    </row>
    <row r="1041" spans="15:15">
      <c r="O1041" s="6"/>
    </row>
    <row r="1042" spans="15:15">
      <c r="O1042" s="6"/>
    </row>
    <row r="1043" spans="15:15">
      <c r="O1043" s="6"/>
    </row>
    <row r="1044" spans="15:15">
      <c r="O1044" s="6"/>
    </row>
    <row r="1045" spans="15:15">
      <c r="O1045" s="6"/>
    </row>
    <row r="1046" spans="15:15">
      <c r="O1046" s="6"/>
    </row>
    <row r="1047" spans="15:15">
      <c r="O1047" s="6"/>
    </row>
    <row r="1048" spans="15:15">
      <c r="O1048" s="6"/>
    </row>
    <row r="1049" spans="15:15">
      <c r="O1049" s="6"/>
    </row>
    <row r="1050" spans="15:15">
      <c r="O1050" s="6"/>
    </row>
    <row r="1051" spans="15:15">
      <c r="O1051" s="6"/>
    </row>
    <row r="1052" spans="15:15">
      <c r="O1052" s="6"/>
    </row>
    <row r="1053" spans="15:15">
      <c r="O1053" s="6"/>
    </row>
    <row r="1054" spans="15:15">
      <c r="O1054" s="6"/>
    </row>
    <row r="1055" spans="15:15">
      <c r="O1055" s="6"/>
    </row>
    <row r="1056" spans="15:15">
      <c r="O1056" s="6"/>
    </row>
    <row r="1057" spans="15:15">
      <c r="O1057" s="6"/>
    </row>
  </sheetData>
  <sortState ref="A6:R149">
    <sortCondition descending="1" ref="R4"/>
  </sortState>
  <mergeCells count="3">
    <mergeCell ref="J4:K4"/>
    <mergeCell ref="A147:B147"/>
    <mergeCell ref="A3:R3"/>
  </mergeCells>
  <pageMargins left="0.47244094488188981" right="0.31496062992125984" top="0.59055118110236227" bottom="0.59055118110236227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VII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'VII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2015-12-28T05:49:50Z</cp:lastPrinted>
  <dcterms:created xsi:type="dcterms:W3CDTF">2005-12-26T10:22:12Z</dcterms:created>
  <dcterms:modified xsi:type="dcterms:W3CDTF">2015-12-28T07:40:23Z</dcterms:modified>
</cp:coreProperties>
</file>