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12" windowWidth="15300" windowHeight="8556"/>
  </bookViews>
  <sheets>
    <sheet name="reprez" sheetId="1" r:id="rId1"/>
  </sheets>
  <definedNames>
    <definedName name="_xlnm._FilterDatabase" localSheetId="0" hidden="1">reprez!$A$2:$AA$201</definedName>
    <definedName name="_xlnm.Print_Titles" localSheetId="0">reprez!$1:$2</definedName>
  </definedNames>
  <calcPr calcId="145621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</calcChain>
</file>

<file path=xl/sharedStrings.xml><?xml version="1.0" encoding="utf-8"?>
<sst xmlns="http://schemas.openxmlformats.org/spreadsheetml/2006/main" count="427" uniqueCount="186">
  <si>
    <t>Eil. Nr.</t>
  </si>
  <si>
    <t>3 mėnesių plano įvykdymas, proc.</t>
  </si>
  <si>
    <t>6 mėnesių plano įvykdymas, proc.</t>
  </si>
  <si>
    <t>Lietuvos Respublikos Prezidento kanceliarija</t>
  </si>
  <si>
    <t>neturi pavaldžių</t>
  </si>
  <si>
    <t>Lietuvos Respublikos Seimo kanceliarija</t>
  </si>
  <si>
    <t>Lietuvos Respublikos Vyriausioji rinkimų komisija</t>
  </si>
  <si>
    <t>Lietuvos Respublikos Seimo kontrolierių įstaiga</t>
  </si>
  <si>
    <t>Lietuvos Respublikos valstybės kontrolė</t>
  </si>
  <si>
    <t>Valstybinė lietuvių kalbos komisija</t>
  </si>
  <si>
    <t>Lietuvos Respublikos konkurencijos taryba</t>
  </si>
  <si>
    <t>Vyriausioji tarnybinės etikos komisija</t>
  </si>
  <si>
    <t>Žurnalistų etikos inspektoriaus tarnyba</t>
  </si>
  <si>
    <t>Nacionalinė sveikatos taryba</t>
  </si>
  <si>
    <t>Vaiko teisių apsaugos kontrolieriaus įstaiga</t>
  </si>
  <si>
    <t>Lietuvos radijo ir televizijos komisija</t>
  </si>
  <si>
    <t>Lygių galimybių kontrolieriaus tarnyba</t>
  </si>
  <si>
    <t>Lietuvos Respublikos Valstybinė kultūros paveldo komisija</t>
  </si>
  <si>
    <t>Lietuvos Respublikos Ministro Pirmininko tarnyba</t>
  </si>
  <si>
    <t>su pavaldžiomis</t>
  </si>
  <si>
    <t>be pavaldžių</t>
  </si>
  <si>
    <t>tik pavaldžios</t>
  </si>
  <si>
    <t>Valstybinė kainų ir energetikos kontrolės komisija</t>
  </si>
  <si>
    <t>Etninės kultūros globos taryba</t>
  </si>
  <si>
    <t>Lietuvos Respublikos specialiųjų tyrimų tarnyba</t>
  </si>
  <si>
    <t>Viešųjų pirkimų tarnyba</t>
  </si>
  <si>
    <t>Vyriausioji administracinių ginčų komisija</t>
  </si>
  <si>
    <t>Lietuvos Respublikos aplinkos ministerija</t>
  </si>
  <si>
    <t>Lietuvos Respublikos energetikos ministerija</t>
  </si>
  <si>
    <t>Lietuvos Respublikos finansų ministerija</t>
  </si>
  <si>
    <t>Lietuvos Respublikos krašto apsaugos ministerija</t>
  </si>
  <si>
    <t>Lietuvos Respublikos kultūros ministerija</t>
  </si>
  <si>
    <t>Lietuvos Respublikos socialinės apsaugos ir darbo ministerija</t>
  </si>
  <si>
    <t>Lietuvos Respublikos susisiekimo ministerija</t>
  </si>
  <si>
    <t>Lietuvos Respublikos sveikatos apsaugos ministerija</t>
  </si>
  <si>
    <t>Lietuvos Respublikos švietimo ir mokslo ministerija</t>
  </si>
  <si>
    <t>Lietuvos Respublikos teisingumo ministerija</t>
  </si>
  <si>
    <t>Lietuvos Respublikos ūkio ministerija</t>
  </si>
  <si>
    <t>Lietuvos Respublikos užsienio reikalų ministerija</t>
  </si>
  <si>
    <t>Lietuvos Respublikos vidaus reikalų ministerija</t>
  </si>
  <si>
    <t>Lietuvos Respublikos žemės ūkio ministerija</t>
  </si>
  <si>
    <t>Valstybinė energetikos inspekcija prie Energetikos ministerijos</t>
  </si>
  <si>
    <t>Valstybinė atominės energetikos saugos inspekcija</t>
  </si>
  <si>
    <t>Lietuvos statistikos departamentas</t>
  </si>
  <si>
    <t>Mokestinių ginčų komisija prie Lietuvos Respublikos Vyriausybės</t>
  </si>
  <si>
    <t>Lietuvos nacionalinė Martyno Mažvydo biblioteka</t>
  </si>
  <si>
    <t>Lietuvos aklųjų biblioteka</t>
  </si>
  <si>
    <t>Lietuvos nacionalinis muziejus</t>
  </si>
  <si>
    <t>Lietuvos dailės muziejus</t>
  </si>
  <si>
    <t>Nacionalinis M. K. Čiurlionio dailės muziejus</t>
  </si>
  <si>
    <t>Lietuvos nacionalinis operos ir baleto teatras</t>
  </si>
  <si>
    <t>Lietuvos nacionalinis dramos teatras</t>
  </si>
  <si>
    <t>Koncertinė įstaiga Lietuvos nacionalinė filharmonija</t>
  </si>
  <si>
    <t>Nacionalinis muziejus Lietuvos Didžiosios Kunigaikštystės Valdovų rūmai</t>
  </si>
  <si>
    <t>Viešoji įstaiga Spaudos, radijo ir televizijos rėmimo fondas</t>
  </si>
  <si>
    <t>Viešoji įstaiga Lietuvos nacionalinis radijas ir televizija</t>
  </si>
  <si>
    <t>Lietuvos vyriausiojo archyvaro tarnyba</t>
  </si>
  <si>
    <t>Narkotikų, tabako ir alkoholio kontrolės departamentas</t>
  </si>
  <si>
    <t>Valstybinė duomenų apsaugos inspekcija</t>
  </si>
  <si>
    <t>Kūno kultūros ir sporto departamentas prie Lietuvos Respublikos Vyriausybės</t>
  </si>
  <si>
    <t>Policijos departamentas prie Lietuvos Respublikos vidaus reikalų ministerijos</t>
  </si>
  <si>
    <t>Valstybinė maisto ir veterinarijos tarnyba</t>
  </si>
  <si>
    <t>Lietuvos Respublikos Konstitucinis Teismas</t>
  </si>
  <si>
    <t>Lietuvos Respublikos generalinė prokuratūra</t>
  </si>
  <si>
    <t>Nacionalinė teismų administracija</t>
  </si>
  <si>
    <t>Vyriausybinių ryšių centras prie Lietuvos Respublikos valstybės saugumo departamento</t>
  </si>
  <si>
    <t>Lietuvos gyventojų genocido ir rezistencijos tyrimo centras</t>
  </si>
  <si>
    <t>Tarptautinės komisijos nacių ir sovietinio okupacinių režimų nusikaltimams Lietuvoje įvertinti sekretoriatas</t>
  </si>
  <si>
    <t>Lietuvos Respublikos ryšių reguliavimo tarnyba</t>
  </si>
  <si>
    <t>Vilniaus universitetas</t>
  </si>
  <si>
    <t>Vytauto Didžiojo universitetas</t>
  </si>
  <si>
    <t>Kauno technologijos universitetas</t>
  </si>
  <si>
    <t>Vilniaus Gedimino technikos universitetas</t>
  </si>
  <si>
    <t>Klaipėdos universitetas</t>
  </si>
  <si>
    <t>Aleksandro Stulginskio universitetas</t>
  </si>
  <si>
    <t>Mykolo Romerio universitetas</t>
  </si>
  <si>
    <t>Lietuvos sveikatos mokslų universitetas</t>
  </si>
  <si>
    <t>Vilniaus dailės akademija</t>
  </si>
  <si>
    <t>Lietuvos edukologijos universitetas</t>
  </si>
  <si>
    <t>Lietuvos kūno kultūros akademija</t>
  </si>
  <si>
    <t>Šiaulių universitetas</t>
  </si>
  <si>
    <t>Lietuvos muzikos ir teatro akademija</t>
  </si>
  <si>
    <t>Lietuvos energetikos institutas</t>
  </si>
  <si>
    <t>Vilniaus universiteto Onkologijos institutas</t>
  </si>
  <si>
    <t>Lietuvos kultūros tyrimų institutas</t>
  </si>
  <si>
    <t>Lietuvos istorijos institutas</t>
  </si>
  <si>
    <t>Lietuvių literatūros ir tautosakos institutas</t>
  </si>
  <si>
    <t>Lietuvių kalbos institutas</t>
  </si>
  <si>
    <t>Lietuvos agrarinės ekonomikos institutas</t>
  </si>
  <si>
    <t>Lietuvos socialinių tyrimų centras</t>
  </si>
  <si>
    <t>Valstybinis mokslinių tyrimų instituto Inovatyvios medicinos centras</t>
  </si>
  <si>
    <t>Lietuvos agrarinių ir miškų mokslų centras</t>
  </si>
  <si>
    <t>Gamtos tyrimų centras</t>
  </si>
  <si>
    <t>Valstybinis mokslinių tyrimų instituto Fizinių ir technologijos mokslų centras</t>
  </si>
  <si>
    <t>Lietuvos mokslų akademija</t>
  </si>
  <si>
    <t>Lietuvos mokslo taryba</t>
  </si>
  <si>
    <t>Lietuvos Aukščiausiasis Teismas</t>
  </si>
  <si>
    <t>Lietuvos vyriausiasis administracinis teismas</t>
  </si>
  <si>
    <t>Lietuvos apeliacinis teismas</t>
  </si>
  <si>
    <t>Vilniaus apygardos teismas</t>
  </si>
  <si>
    <t>Kauno apygardos teismas</t>
  </si>
  <si>
    <t>Klaipėdos apygardos teismas</t>
  </si>
  <si>
    <t>Šiaulių apygardos teismas</t>
  </si>
  <si>
    <t>Panevėžio apygardos teismas</t>
  </si>
  <si>
    <t>Vilniaus miesto 1 apylinkės teismas</t>
  </si>
  <si>
    <t>Vilniaus miesto 2 apylinkės teismas</t>
  </si>
  <si>
    <t>Vilniaus miesto 3 apylinkės teismas</t>
  </si>
  <si>
    <t>Vilniaus miesto 4 apylinkės teismas</t>
  </si>
  <si>
    <t>Kauno miesto apylinkės teismas</t>
  </si>
  <si>
    <t>Klaipėdos miesto apylinkės teismas</t>
  </si>
  <si>
    <t>Šiaulių miesto apylinkės teismas</t>
  </si>
  <si>
    <t>Panevėžio miesto apylinkės teismas</t>
  </si>
  <si>
    <t>Druskininkų miesto apylinkės teismas</t>
  </si>
  <si>
    <t>Palangos miesto apylinkės teismas</t>
  </si>
  <si>
    <t>Akmenės rajono apylinkės teismas</t>
  </si>
  <si>
    <t>Alytaus rajono apylinkės teismas</t>
  </si>
  <si>
    <t>Anykščių rajono apylinkės teismas</t>
  </si>
  <si>
    <t>Biržų rajono apylinkės teismas</t>
  </si>
  <si>
    <t>Ignalinos rajono aylinkės teismas</t>
  </si>
  <si>
    <t>Jonavos rajono apylinkės teismas</t>
  </si>
  <si>
    <t>Joniškio rajono apylinkės teismas</t>
  </si>
  <si>
    <t>Jurbarko rajono apylinkės teismas</t>
  </si>
  <si>
    <t>Kaišiadorių rajono apylinkės teismas</t>
  </si>
  <si>
    <t>Kauno rajono apylinkės teismas</t>
  </si>
  <si>
    <t>Kėdainių rajono apylinkės teismas</t>
  </si>
  <si>
    <t>Kelmės rajono apylinkės teismas</t>
  </si>
  <si>
    <t>Klaipėdos rajono apylinkės teismas</t>
  </si>
  <si>
    <t>Kretingos rajono apylinkės teismas</t>
  </si>
  <si>
    <t>Kupiškio rajono apylinkės teismas</t>
  </si>
  <si>
    <t>Lazdijų rajono apylinkės teismas</t>
  </si>
  <si>
    <t>Marijampolės rajono apylinkės teismas</t>
  </si>
  <si>
    <t>Mažeikių rajono apylinkės teismas</t>
  </si>
  <si>
    <t>Molėtų rajono apylinkės teismas</t>
  </si>
  <si>
    <t>Pakruojo rajono apylinkės teismas</t>
  </si>
  <si>
    <t>Pasvalio rajono apylinkės teismas</t>
  </si>
  <si>
    <t>Plungės rajono apylinkės teismas</t>
  </si>
  <si>
    <t>Prienų rajono apylinkės teismas</t>
  </si>
  <si>
    <t>Radviliškio rajono apylinkės teismas</t>
  </si>
  <si>
    <t>Raseinių rajono apylinkės teismas</t>
  </si>
  <si>
    <t>Rokiškio rajono apylinkės teismas</t>
  </si>
  <si>
    <t>Skuodo rajono apylinkės teismas</t>
  </si>
  <si>
    <t>Šakių rajono apylinkės teismas</t>
  </si>
  <si>
    <t>Šalčininkų rajono apylinkės teismas</t>
  </si>
  <si>
    <t>Šiaulių rajono apylinkės teismas</t>
  </si>
  <si>
    <t>Šilalės rajono apylinkės teismas</t>
  </si>
  <si>
    <t>Šilutės rajono apylinkės teismas</t>
  </si>
  <si>
    <t>Širvintų rajono apylinkės teismas</t>
  </si>
  <si>
    <t>Švenčionių rajono apylinkės teismas</t>
  </si>
  <si>
    <t>Tauragės rajono apylinkės teismas</t>
  </si>
  <si>
    <t>Telšių rajono apylinkės teismas</t>
  </si>
  <si>
    <t>Trakų rajono apylinkės teismas</t>
  </si>
  <si>
    <t>Ukmergės rajono apylinkės teismas</t>
  </si>
  <si>
    <t>Utenos rajono apylinkės teismas</t>
  </si>
  <si>
    <t>Varėnos rajono apylinkės teismas</t>
  </si>
  <si>
    <t>Vilkaviškio rajono apylinkės teismas</t>
  </si>
  <si>
    <t>Vilniaus rajono apylinkės teismas</t>
  </si>
  <si>
    <t>Visagino miesto apylinkės teismas</t>
  </si>
  <si>
    <t>Zarasų rajono apylinkės teismas</t>
  </si>
  <si>
    <t>Vilniaus apygardos administracinis teismas</t>
  </si>
  <si>
    <t>Kauno apygardos administracinis teismas</t>
  </si>
  <si>
    <t>Klaipėdos apygardos administracinis teismas</t>
  </si>
  <si>
    <t>Šiaulių apygardos administracinis teismas</t>
  </si>
  <si>
    <t>Panevėžio apygardos administracinis teismas</t>
  </si>
  <si>
    <t>IŠLAIDOS REPREZENTACIJAI</t>
  </si>
  <si>
    <t>Turi pavaldžių/neturi pavaldžių</t>
  </si>
  <si>
    <t>3 MĖNESIŲ IŠLAIDŲ ATASKAITA, tūkst. Lt</t>
  </si>
  <si>
    <t>plano patikslinimas, tūkst. Lt</t>
  </si>
  <si>
    <t>6 MĖNESIŲ IŠLAIDŲ ATASKAITA, tūkst. Lt</t>
  </si>
  <si>
    <r>
      <t>3 mėnesių planas</t>
    </r>
    <r>
      <rPr>
        <b/>
        <sz val="6"/>
        <rFont val="Arial"/>
        <family val="2"/>
        <charset val="186"/>
      </rPr>
      <t/>
    </r>
  </si>
  <si>
    <r>
      <t>3 mėnesių kasinės išlaidos</t>
    </r>
    <r>
      <rPr>
        <b/>
        <sz val="6"/>
        <rFont val="Arial"/>
        <family val="2"/>
        <charset val="186"/>
      </rPr>
      <t/>
    </r>
  </si>
  <si>
    <r>
      <t>6 mėnesių planas</t>
    </r>
    <r>
      <rPr>
        <b/>
        <sz val="6"/>
        <rFont val="Arial"/>
        <family val="2"/>
        <charset val="186"/>
      </rPr>
      <t/>
    </r>
  </si>
  <si>
    <r>
      <t>6 mėnesių kasinės išlaidos</t>
    </r>
    <r>
      <rPr>
        <b/>
        <sz val="6"/>
        <rFont val="Arial"/>
        <family val="2"/>
        <charset val="186"/>
      </rPr>
      <t/>
    </r>
  </si>
  <si>
    <t>2012 metų planas</t>
  </si>
  <si>
    <t>panaudota dalis nuo 2012 m. plano, proc.</t>
  </si>
  <si>
    <t>patikslintas 2012 m. planas</t>
  </si>
  <si>
    <t>panaudota dalis nuo 2012 m.patikslinto  plano, proc.</t>
  </si>
  <si>
    <t>Viso:</t>
  </si>
  <si>
    <t>9 MĖNESIŲ IŠLAIDŲ ATASKAITA, tūkst. Lt</t>
  </si>
  <si>
    <r>
      <t>9 mėnesių planas</t>
    </r>
    <r>
      <rPr>
        <b/>
        <sz val="6"/>
        <rFont val="Arial"/>
        <family val="2"/>
        <charset val="186"/>
      </rPr>
      <t/>
    </r>
  </si>
  <si>
    <r>
      <t>9 mėnesių kasinės išlaidos</t>
    </r>
    <r>
      <rPr>
        <b/>
        <sz val="6"/>
        <rFont val="Arial"/>
        <family val="2"/>
        <charset val="186"/>
      </rPr>
      <t/>
    </r>
  </si>
  <si>
    <t>9 mėnesių plano įvykdymas, proc.</t>
  </si>
  <si>
    <t>panaudota dalis nuo patikslinto 2012 m. plano, proc.</t>
  </si>
  <si>
    <t>12 MĖNESIŲ IŠLAIDŲ ATASKAITA, tūkst. Lt</t>
  </si>
  <si>
    <r>
      <t>12 mėnesių planas</t>
    </r>
    <r>
      <rPr>
        <b/>
        <sz val="6"/>
        <rFont val="Arial"/>
        <family val="2"/>
        <charset val="186"/>
      </rPr>
      <t/>
    </r>
  </si>
  <si>
    <r>
      <t>12 mėnesių kasinės išlaidos</t>
    </r>
    <r>
      <rPr>
        <b/>
        <sz val="6"/>
        <rFont val="Arial"/>
        <family val="2"/>
        <charset val="186"/>
      </rPr>
      <t/>
    </r>
  </si>
  <si>
    <t>12 mėnesių plano įvykdymas,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</si>
</sst>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name val="Arial"/>
      <family val="2"/>
      <charset val="186"/>
    </font>
    <font>
      <b/>
      <sz val="6"/>
      <name val="Arial"/>
      <family val="2"/>
      <charset val="186"/>
    </font>
    <font>
      <sz val="6"/>
      <name val="Arial"/>
      <family val="2"/>
      <charset val="186"/>
    </font>
    <font>
      <sz val="9"/>
      <color theme="1"/>
      <name val="Calibri"/>
      <family val="2"/>
      <charset val="186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164" fontId="20" fillId="34" borderId="10" xfId="0" applyNumberFormat="1" applyFont="1" applyFill="1" applyBorder="1" applyAlignment="1">
      <alignment horizontal="center" wrapText="1"/>
    </xf>
    <xf numFmtId="9" fontId="20" fillId="34" borderId="10" xfId="1" applyFont="1" applyFill="1" applyBorder="1" applyAlignment="1">
      <alignment horizontal="center" wrapText="1"/>
    </xf>
    <xf numFmtId="9" fontId="20" fillId="34" borderId="18" xfId="1" applyFont="1" applyFill="1" applyBorder="1" applyAlignment="1">
      <alignment horizontal="center" wrapText="1"/>
    </xf>
    <xf numFmtId="164" fontId="20" fillId="35" borderId="10" xfId="0" applyNumberFormat="1" applyFont="1" applyFill="1" applyBorder="1" applyAlignment="1">
      <alignment horizontal="center" wrapText="1"/>
    </xf>
    <xf numFmtId="9" fontId="20" fillId="35" borderId="10" xfId="1" applyFont="1" applyFill="1" applyBorder="1" applyAlignment="1">
      <alignment horizontal="center" wrapText="1"/>
    </xf>
    <xf numFmtId="0" fontId="0" fillId="0" borderId="10" xfId="0" applyBorder="1"/>
    <xf numFmtId="0" fontId="21" fillId="0" borderId="10" xfId="0" applyFont="1" applyBorder="1" applyAlignment="1">
      <alignment wrapText="1"/>
    </xf>
    <xf numFmtId="0" fontId="16" fillId="0" borderId="0" xfId="0" applyFont="1"/>
    <xf numFmtId="164" fontId="16" fillId="0" borderId="0" xfId="0" applyNumberFormat="1" applyFont="1"/>
    <xf numFmtId="0" fontId="20" fillId="36" borderId="10" xfId="0" applyFont="1" applyFill="1" applyBorder="1" applyAlignment="1">
      <alignment horizontal="center" wrapText="1"/>
    </xf>
    <xf numFmtId="9" fontId="20" fillId="36" borderId="10" xfId="1" applyFont="1" applyFill="1" applyBorder="1" applyAlignment="1">
      <alignment horizontal="center" wrapText="1"/>
    </xf>
    <xf numFmtId="9" fontId="20" fillId="36" borderId="18" xfId="1" applyFont="1" applyFill="1" applyBorder="1" applyAlignment="1">
      <alignment horizontal="center" wrapText="1"/>
    </xf>
    <xf numFmtId="0" fontId="0" fillId="0" borderId="10" xfId="0" applyFill="1" applyBorder="1"/>
    <xf numFmtId="0" fontId="20" fillId="37" borderId="10" xfId="0" applyFont="1" applyFill="1" applyBorder="1" applyAlignment="1">
      <alignment horizontal="center" wrapText="1"/>
    </xf>
    <xf numFmtId="9" fontId="20" fillId="37" borderId="10" xfId="1" applyFont="1" applyFill="1" applyBorder="1" applyAlignment="1">
      <alignment horizontal="center" wrapText="1"/>
    </xf>
    <xf numFmtId="9" fontId="20" fillId="37" borderId="18" xfId="1" applyFont="1" applyFill="1" applyBorder="1" applyAlignment="1">
      <alignment horizont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37" borderId="13" xfId="0" applyFill="1" applyBorder="1" applyAlignment="1">
      <alignment horizontal="center"/>
    </xf>
    <xf numFmtId="0" fontId="0" fillId="37" borderId="14" xfId="0" applyFill="1" applyBorder="1" applyAlignment="1">
      <alignment horizontal="center"/>
    </xf>
    <xf numFmtId="0" fontId="0" fillId="37" borderId="15" xfId="0" applyFill="1" applyBorder="1" applyAlignment="1">
      <alignment horizontal="center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0" fillId="36" borderId="13" xfId="0" applyFill="1" applyBorder="1" applyAlignment="1">
      <alignment horizontal="center"/>
    </xf>
    <xf numFmtId="0" fontId="0" fillId="36" borderId="14" xfId="0" applyFill="1" applyBorder="1" applyAlignment="1">
      <alignment horizontal="center"/>
    </xf>
    <xf numFmtId="0" fontId="0" fillId="36" borderId="15" xfId="0" applyFill="1" applyBorder="1" applyAlignment="1">
      <alignment horizontal="center"/>
    </xf>
    <xf numFmtId="164" fontId="19" fillId="33" borderId="16" xfId="0" applyNumberFormat="1" applyFont="1" applyFill="1" applyBorder="1" applyAlignment="1">
      <alignment horizontal="center" vertical="center" wrapText="1"/>
    </xf>
    <xf numFmtId="164" fontId="19" fillId="33" borderId="10" xfId="0" applyNumberFormat="1" applyFont="1" applyFill="1" applyBorder="1" applyAlignment="1">
      <alignment horizontal="center" vertical="center" wrapText="1"/>
    </xf>
    <xf numFmtId="0" fontId="0" fillId="35" borderId="13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15" xfId="0" applyFill="1" applyBorder="1" applyAlignment="1">
      <alignment horizontal="center"/>
    </xf>
    <xf numFmtId="164" fontId="19" fillId="33" borderId="12" xfId="0" applyNumberFormat="1" applyFont="1" applyFill="1" applyBorder="1" applyAlignment="1">
      <alignment horizontal="center" vertical="center" wrapText="1"/>
    </xf>
    <xf numFmtId="164" fontId="19" fillId="33" borderId="17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19" fillId="0" borderId="11" xfId="0" applyFont="1" applyFill="1" applyBorder="1" applyAlignment="1">
      <alignment horizontal="center" vertical="center" wrapText="1"/>
    </xf>
    <xf numFmtId="0" fontId="0" fillId="34" borderId="13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5" xfId="0" applyFill="1" applyBorder="1" applyAlignment="1">
      <alignment horizontal="center"/>
    </xf>
    <xf numFmtId="0" fontId="18" fillId="38" borderId="10" xfId="0" applyFont="1" applyFill="1" applyBorder="1" applyAlignment="1">
      <alignment horizontal="center" vertical="center" wrapText="1"/>
    </xf>
    <xf numFmtId="0" fontId="0" fillId="38" borderId="10" xfId="0" applyFill="1" applyBorder="1" applyAlignment="1">
      <alignment wrapText="1"/>
    </xf>
    <xf numFmtId="0" fontId="0" fillId="38" borderId="0" xfId="0" applyFill="1"/>
  </cellXfs>
  <cellStyles count="43">
    <cellStyle name="1 antraštė" xfId="3" builtinId="16" customBuiltin="1"/>
    <cellStyle name="2 antraštė" xfId="4" builtinId="17" customBuiltin="1"/>
    <cellStyle name="20% – paryškinimas 1" xfId="20" builtinId="30" customBuiltin="1"/>
    <cellStyle name="20% – paryškinimas 2" xfId="24" builtinId="34" customBuiltin="1"/>
    <cellStyle name="20% – paryškinimas 3" xfId="28" builtinId="38" customBuiltin="1"/>
    <cellStyle name="20% – paryškinimas 4" xfId="32" builtinId="42" customBuiltin="1"/>
    <cellStyle name="20% – paryškinimas 5" xfId="36" builtinId="46" customBuiltin="1"/>
    <cellStyle name="20% – paryškinimas 6" xfId="40" builtinId="50" customBuiltin="1"/>
    <cellStyle name="3 antraštė" xfId="5" builtinId="18" customBuiltin="1"/>
    <cellStyle name="4 antraštė" xfId="6" builtinId="19" customBuiltin="1"/>
    <cellStyle name="40% – paryškinimas 1" xfId="21" builtinId="31" customBuiltin="1"/>
    <cellStyle name="40% – paryškinimas 2" xfId="25" builtinId="35" customBuiltin="1"/>
    <cellStyle name="40% – paryškinimas 3" xfId="29" builtinId="39" customBuiltin="1"/>
    <cellStyle name="40% – paryškinimas 4" xfId="33" builtinId="43" customBuiltin="1"/>
    <cellStyle name="40% – paryškinimas 5" xfId="37" builtinId="47" customBuiltin="1"/>
    <cellStyle name="40% – paryškinimas 6" xfId="41" builtinId="51" customBuiltin="1"/>
    <cellStyle name="60% – paryškinimas 1" xfId="22" builtinId="32" customBuiltin="1"/>
    <cellStyle name="60% – paryškinimas 2" xfId="26" builtinId="36" customBuiltin="1"/>
    <cellStyle name="60% – paryškinimas 3" xfId="30" builtinId="40" customBuiltin="1"/>
    <cellStyle name="60% – paryškinimas 4" xfId="34" builtinId="44" customBuiltin="1"/>
    <cellStyle name="60% – paryškinimas 5" xfId="38" builtinId="48" customBuiltin="1"/>
    <cellStyle name="60% – paryškinimas 6" xfId="42" builtinId="52" customBuiltin="1"/>
    <cellStyle name="Aiškinamasis tekstas" xfId="17" builtinId="53" customBuiltin="1"/>
    <cellStyle name="Blogas" xfId="8" builtinId="27" customBuiltin="1"/>
    <cellStyle name="Geras" xfId="7" builtinId="26" customBuiltin="1"/>
    <cellStyle name="Išvestis" xfId="11" builtinId="21" customBuiltin="1"/>
    <cellStyle name="Įprastas" xfId="0" builtinId="0"/>
    <cellStyle name="Įspėjimo tekstas" xfId="15" builtinId="11" customBuiltin="1"/>
    <cellStyle name="Įvestis" xfId="10" builtinId="20" customBuiltin="1"/>
    <cellStyle name="Neutralus" xfId="9" builtinId="28" customBuiltin="1"/>
    <cellStyle name="Paryškinimas 1" xfId="19" builtinId="29" customBuiltin="1"/>
    <cellStyle name="Paryškinimas 2" xfId="23" builtinId="33" customBuiltin="1"/>
    <cellStyle name="Paryškinimas 3" xfId="27" builtinId="37" customBuiltin="1"/>
    <cellStyle name="Paryškinimas 4" xfId="31" builtinId="41" customBuiltin="1"/>
    <cellStyle name="Paryškinimas 5" xfId="35" builtinId="45" customBuiltin="1"/>
    <cellStyle name="Paryškinimas 6" xfId="39" builtinId="49" customBuiltin="1"/>
    <cellStyle name="Pastaba" xfId="16" builtinId="10" customBuiltin="1"/>
    <cellStyle name="Pavadinimas" xfId="2" builtinId="15" customBuiltin="1"/>
    <cellStyle name="Procentai" xfId="1" builtinId="5"/>
    <cellStyle name="Skaičiavimas" xfId="12" builtinId="22" customBuiltin="1"/>
    <cellStyle name="Suma" xfId="18" builtinId="25" customBuiltin="1"/>
    <cellStyle name="Susietas langelis" xfId="13" builtinId="24" customBuiltin="1"/>
    <cellStyle name="Tikrinimo langelis" xfId="14" builtinId="23" customBuiltin="1"/>
  </cellStyles>
  <dxfs count="3">
    <dxf>
      <font>
        <b/>
        <i val="0"/>
        <strike val="0"/>
        <color auto="1"/>
      </font>
      <fill>
        <patternFill>
          <bgColor theme="2" tint="-9.9948118533890809E-2"/>
        </patternFill>
      </fill>
    </dxf>
    <dxf>
      <font>
        <b/>
        <i val="0"/>
        <strike val="0"/>
        <color auto="1"/>
      </font>
      <fill>
        <patternFill>
          <bgColor theme="2" tint="-9.9948118533890809E-2"/>
        </patternFill>
      </fill>
    </dxf>
    <dxf>
      <font>
        <b/>
        <i val="0"/>
        <strike val="0"/>
        <color auto="1"/>
      </font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1"/>
  <sheetViews>
    <sheetView tabSelected="1" workbookViewId="0">
      <pane xSplit="3" ySplit="2" topLeftCell="D192" activePane="bottomRight" state="frozen"/>
      <selection pane="topRight" activeCell="D1" sqref="D1"/>
      <selection pane="bottomLeft" activeCell="A3" sqref="A3"/>
      <selection pane="bottomRight" activeCell="V182" sqref="V182"/>
    </sheetView>
  </sheetViews>
  <sheetFormatPr defaultRowHeight="14.4" x14ac:dyDescent="0.3"/>
  <cols>
    <col min="1" max="1" width="4" customWidth="1"/>
    <col min="2" max="2" width="18.21875" style="43" customWidth="1"/>
    <col min="3" max="3" width="9.77734375" customWidth="1"/>
    <col min="4" max="4" width="8.88671875" customWidth="1"/>
    <col min="5" max="14" width="8.88671875" hidden="1" customWidth="1"/>
    <col min="15" max="20" width="0" hidden="1" customWidth="1"/>
  </cols>
  <sheetData>
    <row r="1" spans="1:26" ht="14.4" customHeight="1" x14ac:dyDescent="0.3">
      <c r="A1" s="36" t="s">
        <v>0</v>
      </c>
      <c r="B1" s="41" t="s">
        <v>163</v>
      </c>
      <c r="C1" s="37" t="s">
        <v>164</v>
      </c>
      <c r="D1" s="34" t="s">
        <v>172</v>
      </c>
      <c r="E1" s="38" t="s">
        <v>165</v>
      </c>
      <c r="F1" s="39"/>
      <c r="G1" s="39"/>
      <c r="H1" s="40"/>
      <c r="I1" s="34" t="s">
        <v>174</v>
      </c>
      <c r="J1" s="29" t="s">
        <v>166</v>
      </c>
      <c r="K1" s="31" t="s">
        <v>167</v>
      </c>
      <c r="L1" s="32"/>
      <c r="M1" s="32"/>
      <c r="N1" s="33"/>
      <c r="O1" s="24" t="s">
        <v>174</v>
      </c>
      <c r="P1" s="19" t="s">
        <v>166</v>
      </c>
      <c r="Q1" s="26" t="s">
        <v>177</v>
      </c>
      <c r="R1" s="27"/>
      <c r="S1" s="27"/>
      <c r="T1" s="28"/>
      <c r="U1" s="17" t="s">
        <v>174</v>
      </c>
      <c r="V1" s="19" t="s">
        <v>166</v>
      </c>
      <c r="W1" s="21" t="s">
        <v>182</v>
      </c>
      <c r="X1" s="22"/>
      <c r="Y1" s="22"/>
      <c r="Z1" s="23"/>
    </row>
    <row r="2" spans="1:26" ht="43.2" x14ac:dyDescent="0.3">
      <c r="A2" s="36"/>
      <c r="B2" s="41"/>
      <c r="C2" s="37"/>
      <c r="D2" s="35"/>
      <c r="E2" s="1" t="s">
        <v>168</v>
      </c>
      <c r="F2" s="1" t="s">
        <v>169</v>
      </c>
      <c r="G2" s="2" t="s">
        <v>1</v>
      </c>
      <c r="H2" s="3" t="s">
        <v>173</v>
      </c>
      <c r="I2" s="35"/>
      <c r="J2" s="30"/>
      <c r="K2" s="4" t="s">
        <v>170</v>
      </c>
      <c r="L2" s="4" t="s">
        <v>171</v>
      </c>
      <c r="M2" s="5" t="s">
        <v>2</v>
      </c>
      <c r="N2" s="5" t="s">
        <v>175</v>
      </c>
      <c r="O2" s="25"/>
      <c r="P2" s="20"/>
      <c r="Q2" s="10" t="s">
        <v>178</v>
      </c>
      <c r="R2" s="10" t="s">
        <v>179</v>
      </c>
      <c r="S2" s="11" t="s">
        <v>180</v>
      </c>
      <c r="T2" s="12" t="s">
        <v>181</v>
      </c>
      <c r="U2" s="18"/>
      <c r="V2" s="20"/>
      <c r="W2" s="14" t="s">
        <v>183</v>
      </c>
      <c r="X2" s="14" t="s">
        <v>184</v>
      </c>
      <c r="Y2" s="15" t="s">
        <v>185</v>
      </c>
      <c r="Z2" s="16" t="s">
        <v>181</v>
      </c>
    </row>
    <row r="3" spans="1:26" ht="43.2" x14ac:dyDescent="0.3">
      <c r="A3" s="6">
        <v>1</v>
      </c>
      <c r="B3" s="42" t="s">
        <v>3</v>
      </c>
      <c r="C3" s="7" t="s">
        <v>4</v>
      </c>
      <c r="D3" s="6">
        <v>425</v>
      </c>
      <c r="E3" s="6">
        <v>85</v>
      </c>
      <c r="F3" s="6">
        <v>32.200000000000003</v>
      </c>
      <c r="G3" s="6">
        <v>37.880000000000003</v>
      </c>
      <c r="H3" s="6">
        <v>7.58</v>
      </c>
      <c r="I3" s="6">
        <v>425</v>
      </c>
      <c r="J3" s="6">
        <v>0</v>
      </c>
      <c r="K3" s="6">
        <v>170</v>
      </c>
      <c r="L3" s="6">
        <v>117.2</v>
      </c>
      <c r="M3" s="6">
        <v>68.94</v>
      </c>
      <c r="N3" s="6">
        <v>27.58</v>
      </c>
      <c r="O3" s="6">
        <v>425</v>
      </c>
      <c r="P3" s="6">
        <v>0</v>
      </c>
      <c r="Q3" s="6">
        <v>297.5</v>
      </c>
      <c r="R3" s="6">
        <v>183.6</v>
      </c>
      <c r="S3" s="6">
        <v>61.71</v>
      </c>
      <c r="T3" s="6">
        <v>43.2</v>
      </c>
      <c r="U3" s="6">
        <v>300</v>
      </c>
      <c r="V3" s="6">
        <v>-125</v>
      </c>
      <c r="W3" s="6">
        <v>300</v>
      </c>
      <c r="X3" s="6">
        <v>269.5</v>
      </c>
      <c r="Y3" s="6">
        <v>89.83</v>
      </c>
      <c r="Z3" s="6">
        <v>89.83</v>
      </c>
    </row>
    <row r="4" spans="1:26" ht="28.8" x14ac:dyDescent="0.3">
      <c r="A4" s="6">
        <f>A3+1</f>
        <v>2</v>
      </c>
      <c r="B4" s="42" t="s">
        <v>5</v>
      </c>
      <c r="C4" s="7" t="s">
        <v>4</v>
      </c>
      <c r="D4" s="6">
        <v>757.8</v>
      </c>
      <c r="E4" s="6">
        <v>171.5</v>
      </c>
      <c r="F4" s="6">
        <v>151.1</v>
      </c>
      <c r="G4" s="6">
        <v>88.1</v>
      </c>
      <c r="H4" s="6">
        <v>19.940000000000001</v>
      </c>
      <c r="I4" s="6">
        <v>760.9</v>
      </c>
      <c r="J4" s="6">
        <v>3.1</v>
      </c>
      <c r="K4" s="6">
        <v>357.7</v>
      </c>
      <c r="L4" s="6">
        <v>356.6</v>
      </c>
      <c r="M4" s="6">
        <v>99.69</v>
      </c>
      <c r="N4" s="6">
        <v>46.87</v>
      </c>
      <c r="O4" s="6">
        <v>759.2</v>
      </c>
      <c r="P4" s="6">
        <v>1.4</v>
      </c>
      <c r="Q4" s="6">
        <v>501.4</v>
      </c>
      <c r="R4" s="6">
        <v>496.5</v>
      </c>
      <c r="S4" s="6">
        <v>99.02</v>
      </c>
      <c r="T4" s="6">
        <v>65.400000000000006</v>
      </c>
      <c r="U4" s="6">
        <v>1105.7</v>
      </c>
      <c r="V4" s="6">
        <v>347.9</v>
      </c>
      <c r="W4" s="6">
        <v>1105.7</v>
      </c>
      <c r="X4" s="6">
        <v>1102.5</v>
      </c>
      <c r="Y4" s="6">
        <v>99.71</v>
      </c>
      <c r="Z4" s="6">
        <v>99.71</v>
      </c>
    </row>
    <row r="5" spans="1:26" ht="43.2" x14ac:dyDescent="0.3">
      <c r="A5" s="6">
        <f t="shared" ref="A5:A68" si="0">A4+1</f>
        <v>3</v>
      </c>
      <c r="B5" s="42" t="s">
        <v>6</v>
      </c>
      <c r="C5" s="7" t="s">
        <v>4</v>
      </c>
      <c r="D5" s="6">
        <v>355</v>
      </c>
      <c r="E5" s="6">
        <v>1</v>
      </c>
      <c r="F5" s="6">
        <v>0.6</v>
      </c>
      <c r="G5" s="6">
        <v>60</v>
      </c>
      <c r="H5" s="6">
        <v>0.17</v>
      </c>
      <c r="I5" s="6">
        <v>355</v>
      </c>
      <c r="J5" s="6">
        <v>0</v>
      </c>
      <c r="K5" s="6">
        <v>38</v>
      </c>
      <c r="L5" s="6">
        <v>36.700000000000003</v>
      </c>
      <c r="M5" s="6">
        <v>96.58</v>
      </c>
      <c r="N5" s="6">
        <v>10.34</v>
      </c>
      <c r="O5" s="6">
        <v>355</v>
      </c>
      <c r="P5" s="6">
        <v>0</v>
      </c>
      <c r="Q5" s="6">
        <v>42</v>
      </c>
      <c r="R5" s="6">
        <v>39.200000000000003</v>
      </c>
      <c r="S5" s="6">
        <v>93.33</v>
      </c>
      <c r="T5" s="6">
        <v>11.04</v>
      </c>
      <c r="U5" s="6">
        <v>355</v>
      </c>
      <c r="V5" s="6">
        <v>0</v>
      </c>
      <c r="W5" s="6">
        <v>355</v>
      </c>
      <c r="X5" s="6">
        <v>330.4</v>
      </c>
      <c r="Y5" s="6">
        <v>93.07</v>
      </c>
      <c r="Z5" s="6">
        <v>93.07</v>
      </c>
    </row>
    <row r="6" spans="1:26" ht="43.2" x14ac:dyDescent="0.3">
      <c r="A6" s="6">
        <f t="shared" si="0"/>
        <v>4</v>
      </c>
      <c r="B6" s="42" t="s">
        <v>7</v>
      </c>
      <c r="C6" s="7" t="s">
        <v>4</v>
      </c>
      <c r="D6" s="6">
        <v>8</v>
      </c>
      <c r="E6" s="6">
        <v>1</v>
      </c>
      <c r="F6" s="6">
        <v>0.4</v>
      </c>
      <c r="G6" s="6">
        <v>40</v>
      </c>
      <c r="H6" s="6">
        <v>5</v>
      </c>
      <c r="I6" s="6">
        <v>8</v>
      </c>
      <c r="J6" s="6">
        <v>0</v>
      </c>
      <c r="K6" s="6">
        <v>2</v>
      </c>
      <c r="L6" s="6">
        <v>0.6</v>
      </c>
      <c r="M6" s="6">
        <v>30</v>
      </c>
      <c r="N6" s="6">
        <v>7.5</v>
      </c>
      <c r="O6" s="6">
        <v>8</v>
      </c>
      <c r="P6" s="6">
        <v>0</v>
      </c>
      <c r="Q6" s="6">
        <v>4</v>
      </c>
      <c r="R6" s="6">
        <v>0.7</v>
      </c>
      <c r="S6" s="6">
        <v>17.5</v>
      </c>
      <c r="T6" s="6">
        <v>8.75</v>
      </c>
      <c r="U6" s="6">
        <v>8</v>
      </c>
      <c r="V6" s="6">
        <v>0</v>
      </c>
      <c r="W6" s="6">
        <v>8</v>
      </c>
      <c r="X6" s="6">
        <v>1.6</v>
      </c>
      <c r="Y6" s="6">
        <v>20</v>
      </c>
      <c r="Z6" s="6">
        <v>20</v>
      </c>
    </row>
    <row r="7" spans="1:26" ht="28.8" x14ac:dyDescent="0.3">
      <c r="A7" s="6">
        <f t="shared" si="0"/>
        <v>5</v>
      </c>
      <c r="B7" s="42" t="s">
        <v>8</v>
      </c>
      <c r="C7" s="7" t="s">
        <v>4</v>
      </c>
      <c r="D7" s="6">
        <v>92</v>
      </c>
      <c r="E7" s="6">
        <v>11</v>
      </c>
      <c r="F7" s="6">
        <v>10.1</v>
      </c>
      <c r="G7" s="6">
        <v>91.82</v>
      </c>
      <c r="H7" s="6">
        <v>10.98</v>
      </c>
      <c r="I7" s="6">
        <v>92</v>
      </c>
      <c r="J7" s="6">
        <v>0</v>
      </c>
      <c r="K7" s="6">
        <v>23</v>
      </c>
      <c r="L7" s="6">
        <v>20.3</v>
      </c>
      <c r="M7" s="6">
        <v>88.26</v>
      </c>
      <c r="N7" s="6">
        <v>22.07</v>
      </c>
      <c r="O7" s="6">
        <v>92</v>
      </c>
      <c r="P7" s="6">
        <v>0</v>
      </c>
      <c r="Q7" s="6">
        <v>60</v>
      </c>
      <c r="R7" s="6">
        <v>59.1</v>
      </c>
      <c r="S7" s="6">
        <v>98.5</v>
      </c>
      <c r="T7" s="6">
        <v>64.239999999999995</v>
      </c>
      <c r="U7" s="6">
        <v>102</v>
      </c>
      <c r="V7" s="6">
        <v>10</v>
      </c>
      <c r="W7" s="6">
        <v>102</v>
      </c>
      <c r="X7" s="6">
        <v>101.2</v>
      </c>
      <c r="Y7" s="6">
        <v>99.22</v>
      </c>
      <c r="Z7" s="6">
        <v>99.22</v>
      </c>
    </row>
    <row r="8" spans="1:26" ht="28.8" x14ac:dyDescent="0.3">
      <c r="A8" s="6">
        <f t="shared" si="0"/>
        <v>6</v>
      </c>
      <c r="B8" s="42" t="s">
        <v>9</v>
      </c>
      <c r="C8" s="7" t="s">
        <v>4</v>
      </c>
      <c r="D8" s="6">
        <v>2</v>
      </c>
      <c r="E8" s="6">
        <v>0</v>
      </c>
      <c r="F8" s="6">
        <v>0</v>
      </c>
      <c r="G8" s="6">
        <v>0</v>
      </c>
      <c r="H8" s="6">
        <v>0</v>
      </c>
      <c r="I8" s="6">
        <v>2</v>
      </c>
      <c r="J8" s="6">
        <v>0</v>
      </c>
      <c r="K8" s="6">
        <v>1</v>
      </c>
      <c r="L8" s="6">
        <v>0.8</v>
      </c>
      <c r="M8" s="6">
        <v>80</v>
      </c>
      <c r="N8" s="6">
        <v>40</v>
      </c>
      <c r="O8" s="6">
        <v>2</v>
      </c>
      <c r="P8" s="6">
        <v>0</v>
      </c>
      <c r="Q8" s="6">
        <v>1</v>
      </c>
      <c r="R8" s="6">
        <v>0.8</v>
      </c>
      <c r="S8" s="6">
        <v>80</v>
      </c>
      <c r="T8" s="6">
        <v>40</v>
      </c>
      <c r="U8" s="6">
        <v>3.4</v>
      </c>
      <c r="V8" s="6">
        <v>1.4</v>
      </c>
      <c r="W8" s="6">
        <v>3.4</v>
      </c>
      <c r="X8" s="6">
        <v>3.4</v>
      </c>
      <c r="Y8" s="6">
        <v>100</v>
      </c>
      <c r="Z8" s="6">
        <v>100</v>
      </c>
    </row>
    <row r="9" spans="1:26" ht="28.8" x14ac:dyDescent="0.3">
      <c r="A9" s="6">
        <f t="shared" si="0"/>
        <v>7</v>
      </c>
      <c r="B9" s="42" t="s">
        <v>10</v>
      </c>
      <c r="C9" s="7" t="s">
        <v>4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2.2000000000000002</v>
      </c>
      <c r="J9" s="6">
        <v>2.2000000000000002</v>
      </c>
      <c r="K9" s="6">
        <v>1.1000000000000001</v>
      </c>
      <c r="L9" s="6">
        <v>0</v>
      </c>
      <c r="M9" s="6">
        <v>0</v>
      </c>
      <c r="N9" s="6">
        <v>0</v>
      </c>
      <c r="O9" s="6">
        <v>2.2000000000000002</v>
      </c>
      <c r="P9" s="6">
        <v>2.2000000000000002</v>
      </c>
      <c r="Q9" s="6">
        <v>1.5</v>
      </c>
      <c r="R9" s="6">
        <v>1.5</v>
      </c>
      <c r="S9" s="6">
        <v>100</v>
      </c>
      <c r="T9" s="6">
        <v>68.180000000000007</v>
      </c>
      <c r="U9" s="6">
        <v>2.5</v>
      </c>
      <c r="V9" s="6">
        <v>2.5</v>
      </c>
      <c r="W9" s="6">
        <v>2.5</v>
      </c>
      <c r="X9" s="6">
        <v>2.4</v>
      </c>
      <c r="Y9" s="6">
        <v>96</v>
      </c>
      <c r="Z9" s="6">
        <v>96</v>
      </c>
    </row>
    <row r="10" spans="1:26" ht="43.2" x14ac:dyDescent="0.3">
      <c r="A10" s="6">
        <f t="shared" si="0"/>
        <v>8</v>
      </c>
      <c r="B10" s="42" t="s">
        <v>11</v>
      </c>
      <c r="C10" s="7" t="s">
        <v>4</v>
      </c>
      <c r="D10" s="6">
        <v>2</v>
      </c>
      <c r="E10" s="6">
        <v>0</v>
      </c>
      <c r="F10" s="6">
        <v>0</v>
      </c>
      <c r="G10" s="6">
        <v>0</v>
      </c>
      <c r="H10" s="6">
        <v>0</v>
      </c>
      <c r="I10" s="6">
        <v>2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2</v>
      </c>
      <c r="P10" s="6">
        <v>0</v>
      </c>
      <c r="Q10" s="6">
        <v>0.7</v>
      </c>
      <c r="R10" s="6">
        <v>0.7</v>
      </c>
      <c r="S10" s="6">
        <v>100</v>
      </c>
      <c r="T10" s="6">
        <v>35</v>
      </c>
      <c r="U10" s="6">
        <v>2</v>
      </c>
      <c r="V10" s="6">
        <v>0</v>
      </c>
      <c r="W10" s="6">
        <v>0</v>
      </c>
      <c r="X10" s="6">
        <v>0.7</v>
      </c>
      <c r="Y10" s="6">
        <v>0</v>
      </c>
      <c r="Z10" s="6">
        <v>35</v>
      </c>
    </row>
    <row r="11" spans="1:26" ht="43.2" x14ac:dyDescent="0.3">
      <c r="A11" s="6">
        <f t="shared" si="0"/>
        <v>9</v>
      </c>
      <c r="B11" s="42" t="s">
        <v>12</v>
      </c>
      <c r="C11" s="7" t="s">
        <v>4</v>
      </c>
      <c r="D11" s="6">
        <v>0.5</v>
      </c>
      <c r="E11" s="6">
        <v>0.2</v>
      </c>
      <c r="F11" s="6">
        <v>0</v>
      </c>
      <c r="G11" s="6">
        <v>0</v>
      </c>
      <c r="H11" s="6">
        <v>0</v>
      </c>
      <c r="I11" s="6">
        <v>0.5</v>
      </c>
      <c r="J11" s="6">
        <v>0</v>
      </c>
      <c r="K11" s="6">
        <v>0.6</v>
      </c>
      <c r="L11" s="6">
        <v>0.2</v>
      </c>
      <c r="M11" s="6">
        <v>33.33</v>
      </c>
      <c r="N11" s="6">
        <v>40</v>
      </c>
      <c r="O11" s="6">
        <v>0.5</v>
      </c>
      <c r="P11" s="6">
        <v>0</v>
      </c>
      <c r="Q11" s="6">
        <v>0.5</v>
      </c>
      <c r="R11" s="6">
        <v>0.2</v>
      </c>
      <c r="S11" s="6">
        <v>40</v>
      </c>
      <c r="T11" s="6">
        <v>40</v>
      </c>
      <c r="U11" s="6">
        <v>0.5</v>
      </c>
      <c r="V11" s="6">
        <v>0</v>
      </c>
      <c r="W11" s="6">
        <v>0.5</v>
      </c>
      <c r="X11" s="6">
        <v>0.4</v>
      </c>
      <c r="Y11" s="6">
        <v>80</v>
      </c>
      <c r="Z11" s="6">
        <v>80</v>
      </c>
    </row>
    <row r="12" spans="1:26" ht="28.8" x14ac:dyDescent="0.3">
      <c r="A12" s="6">
        <f t="shared" si="0"/>
        <v>10</v>
      </c>
      <c r="B12" s="42" t="s">
        <v>13</v>
      </c>
      <c r="C12" s="7" t="s">
        <v>4</v>
      </c>
      <c r="D12" s="6">
        <v>1</v>
      </c>
      <c r="E12" s="6">
        <v>0.1</v>
      </c>
      <c r="F12" s="6">
        <v>0</v>
      </c>
      <c r="G12" s="6">
        <v>0</v>
      </c>
      <c r="H12" s="6">
        <v>0</v>
      </c>
      <c r="I12" s="6">
        <v>1</v>
      </c>
      <c r="J12" s="6">
        <v>0</v>
      </c>
      <c r="K12" s="6">
        <v>0.2</v>
      </c>
      <c r="L12" s="6">
        <v>0.2</v>
      </c>
      <c r="M12" s="6">
        <v>100</v>
      </c>
      <c r="N12" s="6">
        <v>20</v>
      </c>
      <c r="O12" s="6">
        <v>1</v>
      </c>
      <c r="P12" s="6">
        <v>0</v>
      </c>
      <c r="Q12" s="6">
        <v>0.6</v>
      </c>
      <c r="R12" s="6">
        <v>0.6</v>
      </c>
      <c r="S12" s="6">
        <v>100</v>
      </c>
      <c r="T12" s="6">
        <v>60</v>
      </c>
      <c r="U12" s="6">
        <v>1</v>
      </c>
      <c r="V12" s="6">
        <v>0</v>
      </c>
      <c r="W12" s="6">
        <v>1</v>
      </c>
      <c r="X12" s="6">
        <v>0.8</v>
      </c>
      <c r="Y12" s="6">
        <v>80</v>
      </c>
      <c r="Z12" s="6">
        <v>80</v>
      </c>
    </row>
    <row r="13" spans="1:26" ht="43.2" x14ac:dyDescent="0.3">
      <c r="A13" s="6">
        <f t="shared" si="0"/>
        <v>11</v>
      </c>
      <c r="B13" s="42" t="s">
        <v>14</v>
      </c>
      <c r="C13" s="7" t="s">
        <v>4</v>
      </c>
      <c r="D13" s="6">
        <v>4</v>
      </c>
      <c r="E13" s="6">
        <v>0.3</v>
      </c>
      <c r="F13" s="6">
        <v>0</v>
      </c>
      <c r="G13" s="6">
        <v>0</v>
      </c>
      <c r="H13" s="6">
        <v>0</v>
      </c>
      <c r="I13" s="6">
        <v>2</v>
      </c>
      <c r="J13" s="6">
        <v>-2</v>
      </c>
      <c r="K13" s="6">
        <v>0.5</v>
      </c>
      <c r="L13" s="6">
        <v>0.5</v>
      </c>
      <c r="M13" s="6">
        <v>100</v>
      </c>
      <c r="N13" s="6">
        <v>25</v>
      </c>
      <c r="O13" s="6">
        <v>2</v>
      </c>
      <c r="P13" s="6">
        <v>-2</v>
      </c>
      <c r="Q13" s="6">
        <v>0.5</v>
      </c>
      <c r="R13" s="6">
        <v>0.5</v>
      </c>
      <c r="S13" s="6">
        <v>100</v>
      </c>
      <c r="T13" s="6">
        <v>25</v>
      </c>
      <c r="U13" s="6">
        <v>2</v>
      </c>
      <c r="V13" s="6">
        <v>-2</v>
      </c>
      <c r="W13" s="6">
        <v>0.9</v>
      </c>
      <c r="X13" s="6">
        <v>0.9</v>
      </c>
      <c r="Y13" s="6">
        <v>100</v>
      </c>
      <c r="Z13" s="6">
        <v>45</v>
      </c>
    </row>
    <row r="14" spans="1:26" ht="28.8" x14ac:dyDescent="0.3">
      <c r="A14" s="6">
        <f t="shared" si="0"/>
        <v>12</v>
      </c>
      <c r="B14" s="42" t="s">
        <v>15</v>
      </c>
      <c r="C14" s="7" t="s">
        <v>4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</row>
    <row r="15" spans="1:26" ht="43.2" x14ac:dyDescent="0.3">
      <c r="A15" s="6">
        <f t="shared" si="0"/>
        <v>13</v>
      </c>
      <c r="B15" s="42" t="s">
        <v>16</v>
      </c>
      <c r="C15" s="7" t="s">
        <v>4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</row>
    <row r="16" spans="1:26" ht="43.2" x14ac:dyDescent="0.3">
      <c r="A16" s="6">
        <f t="shared" si="0"/>
        <v>14</v>
      </c>
      <c r="B16" s="42" t="s">
        <v>17</v>
      </c>
      <c r="C16" s="7" t="s">
        <v>4</v>
      </c>
      <c r="D16" s="6">
        <v>1</v>
      </c>
      <c r="E16" s="6">
        <v>0.1</v>
      </c>
      <c r="F16" s="6">
        <v>0.1</v>
      </c>
      <c r="G16" s="6">
        <v>100</v>
      </c>
      <c r="H16" s="6">
        <v>10</v>
      </c>
      <c r="I16" s="6">
        <v>1</v>
      </c>
      <c r="J16" s="6">
        <v>0</v>
      </c>
      <c r="K16" s="6">
        <v>0.2</v>
      </c>
      <c r="L16" s="6">
        <v>0.2</v>
      </c>
      <c r="M16" s="6">
        <v>100</v>
      </c>
      <c r="N16" s="6">
        <v>20</v>
      </c>
      <c r="O16" s="6">
        <v>1</v>
      </c>
      <c r="P16" s="6">
        <v>0</v>
      </c>
      <c r="Q16" s="6">
        <v>0.6</v>
      </c>
      <c r="R16" s="6">
        <v>0.6</v>
      </c>
      <c r="S16" s="6">
        <v>100</v>
      </c>
      <c r="T16" s="6">
        <v>60</v>
      </c>
      <c r="U16" s="6">
        <v>0.8</v>
      </c>
      <c r="V16" s="6">
        <v>-0.2</v>
      </c>
      <c r="W16" s="6">
        <v>0.8</v>
      </c>
      <c r="X16" s="6">
        <v>0.8</v>
      </c>
      <c r="Y16" s="6">
        <v>100</v>
      </c>
      <c r="Z16" s="6">
        <v>100</v>
      </c>
    </row>
    <row r="17" spans="1:26" ht="43.2" x14ac:dyDescent="0.3">
      <c r="A17" s="6">
        <f t="shared" si="0"/>
        <v>15</v>
      </c>
      <c r="B17" s="42" t="s">
        <v>18</v>
      </c>
      <c r="C17" s="7" t="s">
        <v>19</v>
      </c>
      <c r="D17" s="6">
        <v>450</v>
      </c>
      <c r="E17" s="6">
        <v>110</v>
      </c>
      <c r="F17" s="6">
        <v>77.3</v>
      </c>
      <c r="G17" s="6">
        <v>70.27</v>
      </c>
      <c r="H17" s="6">
        <v>17.18</v>
      </c>
      <c r="I17" s="6">
        <v>450</v>
      </c>
      <c r="J17" s="6">
        <v>0</v>
      </c>
      <c r="K17" s="6">
        <v>220</v>
      </c>
      <c r="L17" s="6">
        <v>103.1</v>
      </c>
      <c r="M17" s="6">
        <v>46.86</v>
      </c>
      <c r="N17" s="6">
        <v>22.91</v>
      </c>
      <c r="O17" s="6">
        <v>450</v>
      </c>
      <c r="P17" s="6">
        <v>0</v>
      </c>
      <c r="Q17" s="6">
        <v>337</v>
      </c>
      <c r="R17" s="6">
        <v>238.1</v>
      </c>
      <c r="S17" s="6">
        <v>70.650000000000006</v>
      </c>
      <c r="T17" s="6">
        <v>52.91</v>
      </c>
      <c r="U17" s="6">
        <v>450</v>
      </c>
      <c r="V17" s="6">
        <v>0</v>
      </c>
      <c r="W17" s="6">
        <v>450</v>
      </c>
      <c r="X17" s="6">
        <v>318.2</v>
      </c>
      <c r="Y17" s="6">
        <v>70.709999999999994</v>
      </c>
      <c r="Z17" s="6">
        <v>70.709999999999994</v>
      </c>
    </row>
    <row r="18" spans="1:26" ht="43.2" x14ac:dyDescent="0.3">
      <c r="A18" s="6">
        <f t="shared" si="0"/>
        <v>16</v>
      </c>
      <c r="B18" s="42" t="s">
        <v>18</v>
      </c>
      <c r="C18" s="7" t="s">
        <v>20</v>
      </c>
      <c r="D18" s="6">
        <v>450</v>
      </c>
      <c r="E18" s="6">
        <v>110</v>
      </c>
      <c r="F18" s="6">
        <v>77.3</v>
      </c>
      <c r="G18" s="6">
        <v>70.27</v>
      </c>
      <c r="H18" s="6">
        <v>17.18</v>
      </c>
      <c r="I18" s="6">
        <v>450</v>
      </c>
      <c r="J18" s="6">
        <v>0</v>
      </c>
      <c r="K18" s="6">
        <v>220</v>
      </c>
      <c r="L18" s="6">
        <v>134</v>
      </c>
      <c r="M18" s="6">
        <v>60.91</v>
      </c>
      <c r="N18" s="6">
        <v>29.78</v>
      </c>
      <c r="O18" s="6">
        <v>450</v>
      </c>
      <c r="P18" s="6">
        <v>0</v>
      </c>
      <c r="Q18" s="6">
        <v>337</v>
      </c>
      <c r="R18" s="6">
        <v>238.1</v>
      </c>
      <c r="S18" s="6">
        <v>70.650000000000006</v>
      </c>
      <c r="T18" s="6">
        <v>52.91</v>
      </c>
      <c r="U18" s="6">
        <v>450</v>
      </c>
      <c r="V18" s="6">
        <v>0</v>
      </c>
      <c r="W18" s="6">
        <v>450</v>
      </c>
      <c r="X18" s="6">
        <v>318.2</v>
      </c>
      <c r="Y18" s="6">
        <v>70.709999999999994</v>
      </c>
      <c r="Z18" s="6">
        <v>70.709999999999994</v>
      </c>
    </row>
    <row r="19" spans="1:26" ht="43.2" x14ac:dyDescent="0.3">
      <c r="A19" s="6">
        <f t="shared" si="0"/>
        <v>17</v>
      </c>
      <c r="B19" s="42" t="s">
        <v>18</v>
      </c>
      <c r="C19" s="7" t="s">
        <v>21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-30.9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</row>
    <row r="20" spans="1:26" ht="43.2" x14ac:dyDescent="0.3">
      <c r="A20" s="6">
        <f t="shared" si="0"/>
        <v>18</v>
      </c>
      <c r="B20" s="42" t="s">
        <v>22</v>
      </c>
      <c r="C20" s="7" t="s">
        <v>4</v>
      </c>
      <c r="D20" s="6">
        <v>10</v>
      </c>
      <c r="E20" s="6">
        <v>2</v>
      </c>
      <c r="F20" s="6">
        <v>1</v>
      </c>
      <c r="G20" s="6">
        <v>50</v>
      </c>
      <c r="H20" s="6">
        <v>10</v>
      </c>
      <c r="I20" s="6">
        <v>10</v>
      </c>
      <c r="J20" s="6">
        <v>0</v>
      </c>
      <c r="K20" s="6">
        <v>7</v>
      </c>
      <c r="L20" s="6">
        <v>6.2</v>
      </c>
      <c r="M20" s="6">
        <v>88.57</v>
      </c>
      <c r="N20" s="6">
        <v>62</v>
      </c>
      <c r="O20" s="6">
        <v>12</v>
      </c>
      <c r="P20" s="6">
        <v>2</v>
      </c>
      <c r="Q20" s="6">
        <v>12</v>
      </c>
      <c r="R20" s="6">
        <v>9.4</v>
      </c>
      <c r="S20" s="6">
        <v>78.33</v>
      </c>
      <c r="T20" s="6">
        <v>78.33</v>
      </c>
      <c r="U20" s="6">
        <v>16</v>
      </c>
      <c r="V20" s="6">
        <v>6</v>
      </c>
      <c r="W20" s="6">
        <v>16</v>
      </c>
      <c r="X20" s="6">
        <v>15.5</v>
      </c>
      <c r="Y20" s="6">
        <v>96.88</v>
      </c>
      <c r="Z20" s="6">
        <v>96.88</v>
      </c>
    </row>
    <row r="21" spans="1:26" ht="28.8" x14ac:dyDescent="0.3">
      <c r="A21" s="6">
        <f t="shared" si="0"/>
        <v>19</v>
      </c>
      <c r="B21" s="42" t="s">
        <v>23</v>
      </c>
      <c r="C21" s="7" t="s">
        <v>4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</row>
    <row r="22" spans="1:26" ht="43.2" x14ac:dyDescent="0.3">
      <c r="A22" s="6">
        <f t="shared" si="0"/>
        <v>20</v>
      </c>
      <c r="B22" s="42" t="s">
        <v>24</v>
      </c>
      <c r="C22" s="7" t="s">
        <v>4</v>
      </c>
      <c r="D22" s="6">
        <v>7.7</v>
      </c>
      <c r="E22" s="6">
        <v>5.2</v>
      </c>
      <c r="F22" s="6">
        <v>5.2</v>
      </c>
      <c r="G22" s="6">
        <v>100</v>
      </c>
      <c r="H22" s="6">
        <v>67.53</v>
      </c>
      <c r="I22" s="6">
        <v>9.9</v>
      </c>
      <c r="J22" s="6">
        <v>2.2000000000000002</v>
      </c>
      <c r="K22" s="6">
        <v>5.3</v>
      </c>
      <c r="L22" s="6">
        <v>5.2</v>
      </c>
      <c r="M22" s="6">
        <v>98.11</v>
      </c>
      <c r="N22" s="6">
        <v>52.53</v>
      </c>
      <c r="O22" s="6">
        <v>34.4</v>
      </c>
      <c r="P22" s="6">
        <v>26.7</v>
      </c>
      <c r="Q22" s="6">
        <v>32.200000000000003</v>
      </c>
      <c r="R22" s="6">
        <v>29.2</v>
      </c>
      <c r="S22" s="6">
        <v>90.68</v>
      </c>
      <c r="T22" s="6">
        <v>84.88</v>
      </c>
      <c r="U22" s="6">
        <v>35.4</v>
      </c>
      <c r="V22" s="6">
        <v>27.7</v>
      </c>
      <c r="W22" s="6">
        <v>35.4</v>
      </c>
      <c r="X22" s="6">
        <v>35</v>
      </c>
      <c r="Y22" s="6">
        <v>98.87</v>
      </c>
      <c r="Z22" s="6">
        <v>98.87</v>
      </c>
    </row>
    <row r="23" spans="1:26" ht="28.8" x14ac:dyDescent="0.3">
      <c r="A23" s="6">
        <f t="shared" si="0"/>
        <v>21</v>
      </c>
      <c r="B23" s="42" t="s">
        <v>25</v>
      </c>
      <c r="C23" s="7" t="s">
        <v>4</v>
      </c>
      <c r="D23" s="6">
        <v>1.5</v>
      </c>
      <c r="E23" s="6">
        <v>0.5</v>
      </c>
      <c r="F23" s="6">
        <v>0.1</v>
      </c>
      <c r="G23" s="6">
        <v>20</v>
      </c>
      <c r="H23" s="6">
        <v>6.67</v>
      </c>
      <c r="I23" s="6">
        <v>1.5</v>
      </c>
      <c r="J23" s="6">
        <v>0</v>
      </c>
      <c r="K23" s="6">
        <v>1</v>
      </c>
      <c r="L23" s="6">
        <v>0.1</v>
      </c>
      <c r="M23" s="6">
        <v>10</v>
      </c>
      <c r="N23" s="6">
        <v>6.67</v>
      </c>
      <c r="O23" s="6">
        <v>1.5</v>
      </c>
      <c r="P23" s="6">
        <v>0</v>
      </c>
      <c r="Q23" s="6">
        <v>1</v>
      </c>
      <c r="R23" s="6">
        <v>0.6</v>
      </c>
      <c r="S23" s="6">
        <v>60</v>
      </c>
      <c r="T23" s="6">
        <v>40</v>
      </c>
      <c r="U23" s="6">
        <v>1.5</v>
      </c>
      <c r="V23" s="6">
        <v>0</v>
      </c>
      <c r="W23" s="6">
        <v>1.5</v>
      </c>
      <c r="X23" s="6">
        <v>1.5</v>
      </c>
      <c r="Y23" s="6">
        <v>100</v>
      </c>
      <c r="Z23" s="6">
        <v>100</v>
      </c>
    </row>
    <row r="24" spans="1:26" ht="43.2" x14ac:dyDescent="0.3">
      <c r="A24" s="6">
        <f t="shared" si="0"/>
        <v>22</v>
      </c>
      <c r="B24" s="42" t="s">
        <v>26</v>
      </c>
      <c r="C24" s="7" t="s">
        <v>4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/>
      <c r="J24" s="6"/>
      <c r="K24" s="6"/>
      <c r="L24" s="6"/>
      <c r="M24" s="6"/>
      <c r="N24" s="6"/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</row>
    <row r="25" spans="1:26" ht="28.8" x14ac:dyDescent="0.3">
      <c r="A25" s="6">
        <f t="shared" si="0"/>
        <v>23</v>
      </c>
      <c r="B25" s="42" t="s">
        <v>27</v>
      </c>
      <c r="C25" s="7" t="s">
        <v>19</v>
      </c>
      <c r="D25" s="6">
        <v>100</v>
      </c>
      <c r="E25" s="6">
        <v>25</v>
      </c>
      <c r="F25" s="6">
        <v>19.100000000000001</v>
      </c>
      <c r="G25" s="6">
        <v>76.400000000000006</v>
      </c>
      <c r="H25" s="6">
        <v>19.100000000000001</v>
      </c>
      <c r="I25" s="6">
        <v>100</v>
      </c>
      <c r="J25" s="6">
        <v>0</v>
      </c>
      <c r="K25" s="6">
        <v>50</v>
      </c>
      <c r="L25" s="6">
        <v>42.3</v>
      </c>
      <c r="M25" s="6">
        <v>84.6</v>
      </c>
      <c r="N25" s="6">
        <v>42.3</v>
      </c>
      <c r="O25" s="6">
        <v>100</v>
      </c>
      <c r="P25" s="6">
        <v>0</v>
      </c>
      <c r="Q25" s="6">
        <v>75</v>
      </c>
      <c r="R25" s="6">
        <v>70.2</v>
      </c>
      <c r="S25" s="6">
        <v>93.6</v>
      </c>
      <c r="T25" s="6">
        <v>70.2</v>
      </c>
      <c r="U25" s="6">
        <v>240</v>
      </c>
      <c r="V25" s="6">
        <v>140</v>
      </c>
      <c r="W25" s="6">
        <v>240</v>
      </c>
      <c r="X25" s="6">
        <v>233.7</v>
      </c>
      <c r="Y25" s="6">
        <v>97.38</v>
      </c>
      <c r="Z25" s="6">
        <v>97.38</v>
      </c>
    </row>
    <row r="26" spans="1:26" ht="28.8" x14ac:dyDescent="0.3">
      <c r="A26" s="6">
        <f t="shared" si="0"/>
        <v>24</v>
      </c>
      <c r="B26" s="42" t="s">
        <v>27</v>
      </c>
      <c r="C26" s="7" t="s">
        <v>20</v>
      </c>
      <c r="D26" s="6">
        <v>55</v>
      </c>
      <c r="E26" s="6">
        <v>10</v>
      </c>
      <c r="F26" s="6">
        <v>8.9</v>
      </c>
      <c r="G26" s="6">
        <v>89</v>
      </c>
      <c r="H26" s="6">
        <v>16.18</v>
      </c>
      <c r="I26" s="6">
        <v>55</v>
      </c>
      <c r="J26" s="6">
        <v>0</v>
      </c>
      <c r="K26" s="6">
        <v>25</v>
      </c>
      <c r="L26" s="6">
        <v>17.600000000000001</v>
      </c>
      <c r="M26" s="6">
        <v>70.400000000000006</v>
      </c>
      <c r="N26" s="6">
        <v>32</v>
      </c>
      <c r="O26" s="6">
        <v>55</v>
      </c>
      <c r="P26" s="6">
        <v>0</v>
      </c>
      <c r="Q26" s="6">
        <v>40</v>
      </c>
      <c r="R26" s="6">
        <v>28.5</v>
      </c>
      <c r="S26" s="6">
        <v>71.25</v>
      </c>
      <c r="T26" s="6">
        <v>51.82</v>
      </c>
      <c r="U26" s="6">
        <v>155</v>
      </c>
      <c r="V26" s="6">
        <v>100</v>
      </c>
      <c r="W26" s="6">
        <v>155</v>
      </c>
      <c r="X26" s="6">
        <v>152.30000000000001</v>
      </c>
      <c r="Y26" s="6">
        <v>98.26</v>
      </c>
      <c r="Z26" s="6">
        <v>98.26</v>
      </c>
    </row>
    <row r="27" spans="1:26" ht="28.8" x14ac:dyDescent="0.3">
      <c r="A27" s="6">
        <f t="shared" si="0"/>
        <v>25</v>
      </c>
      <c r="B27" s="42" t="s">
        <v>27</v>
      </c>
      <c r="C27" s="7" t="s">
        <v>21</v>
      </c>
      <c r="D27" s="6">
        <v>45</v>
      </c>
      <c r="E27" s="6">
        <v>15</v>
      </c>
      <c r="F27" s="6">
        <v>10.199999999999999</v>
      </c>
      <c r="G27" s="6">
        <v>68</v>
      </c>
      <c r="H27" s="6">
        <v>22.67</v>
      </c>
      <c r="I27" s="6">
        <v>45</v>
      </c>
      <c r="J27" s="6">
        <v>0</v>
      </c>
      <c r="K27" s="6">
        <v>25</v>
      </c>
      <c r="L27" s="6">
        <v>24.7</v>
      </c>
      <c r="M27" s="6">
        <v>98.8</v>
      </c>
      <c r="N27" s="6">
        <v>54.89</v>
      </c>
      <c r="O27" s="6">
        <v>45</v>
      </c>
      <c r="P27" s="6">
        <v>0</v>
      </c>
      <c r="Q27" s="6">
        <v>35</v>
      </c>
      <c r="R27" s="6">
        <v>41.7</v>
      </c>
      <c r="S27" s="6">
        <v>119.14</v>
      </c>
      <c r="T27" s="6">
        <v>92.67</v>
      </c>
      <c r="U27" s="6">
        <v>85</v>
      </c>
      <c r="V27" s="6">
        <v>40</v>
      </c>
      <c r="W27" s="6">
        <v>85</v>
      </c>
      <c r="X27" s="6">
        <v>81.400000000000006</v>
      </c>
      <c r="Y27" s="6">
        <v>95.76</v>
      </c>
      <c r="Z27" s="6">
        <v>95.76</v>
      </c>
    </row>
    <row r="28" spans="1:26" ht="43.2" x14ac:dyDescent="0.3">
      <c r="A28" s="6">
        <f t="shared" si="0"/>
        <v>26</v>
      </c>
      <c r="B28" s="42" t="s">
        <v>28</v>
      </c>
      <c r="C28" s="7" t="s">
        <v>4</v>
      </c>
      <c r="D28" s="6">
        <v>122.5</v>
      </c>
      <c r="E28" s="6">
        <v>23</v>
      </c>
      <c r="F28" s="6">
        <v>15.8</v>
      </c>
      <c r="G28" s="6">
        <v>68.7</v>
      </c>
      <c r="H28" s="6">
        <v>12.9</v>
      </c>
      <c r="I28" s="6">
        <v>122.6</v>
      </c>
      <c r="J28" s="6">
        <v>0.1</v>
      </c>
      <c r="K28" s="6">
        <v>45.8</v>
      </c>
      <c r="L28" s="6">
        <v>30.5</v>
      </c>
      <c r="M28" s="6">
        <v>66.59</v>
      </c>
      <c r="N28" s="6">
        <v>24.88</v>
      </c>
      <c r="O28" s="6">
        <v>122.5</v>
      </c>
      <c r="P28" s="6">
        <v>0</v>
      </c>
      <c r="Q28" s="6">
        <v>76</v>
      </c>
      <c r="R28" s="6">
        <v>56.2</v>
      </c>
      <c r="S28" s="6">
        <v>73.95</v>
      </c>
      <c r="T28" s="6">
        <v>45.88</v>
      </c>
      <c r="U28" s="6">
        <v>122.5</v>
      </c>
      <c r="V28" s="6">
        <v>0</v>
      </c>
      <c r="W28" s="6">
        <v>122.5</v>
      </c>
      <c r="X28" s="6">
        <v>102.9</v>
      </c>
      <c r="Y28" s="6">
        <v>84</v>
      </c>
      <c r="Z28" s="6">
        <v>84</v>
      </c>
    </row>
    <row r="29" spans="1:26" ht="28.8" x14ac:dyDescent="0.3">
      <c r="A29" s="6">
        <f t="shared" si="0"/>
        <v>27</v>
      </c>
      <c r="B29" s="42" t="s">
        <v>29</v>
      </c>
      <c r="C29" s="7" t="s">
        <v>19</v>
      </c>
      <c r="D29" s="6">
        <v>212.3</v>
      </c>
      <c r="E29" s="6">
        <v>62.8</v>
      </c>
      <c r="F29" s="6">
        <v>43.4</v>
      </c>
      <c r="G29" s="6">
        <v>69.11</v>
      </c>
      <c r="H29" s="6">
        <v>20.440000000000001</v>
      </c>
      <c r="I29" s="6">
        <v>237.8</v>
      </c>
      <c r="J29" s="6">
        <v>25.5</v>
      </c>
      <c r="K29" s="6">
        <v>135.80000000000001</v>
      </c>
      <c r="L29" s="6">
        <v>88.8</v>
      </c>
      <c r="M29" s="6">
        <v>65.39</v>
      </c>
      <c r="N29" s="6">
        <v>37.340000000000003</v>
      </c>
      <c r="O29" s="6">
        <v>253.9</v>
      </c>
      <c r="P29" s="6">
        <v>41.6</v>
      </c>
      <c r="Q29" s="6">
        <v>200.3</v>
      </c>
      <c r="R29" s="6">
        <v>143.19999999999999</v>
      </c>
      <c r="S29" s="6">
        <v>71.489999999999995</v>
      </c>
      <c r="T29" s="6">
        <v>56.4</v>
      </c>
      <c r="U29" s="6">
        <v>331.3</v>
      </c>
      <c r="V29" s="6">
        <v>119</v>
      </c>
      <c r="W29" s="6">
        <v>331.3</v>
      </c>
      <c r="X29" s="6">
        <v>278.10000000000002</v>
      </c>
      <c r="Y29" s="6">
        <v>83.94</v>
      </c>
      <c r="Z29" s="6">
        <v>83.94</v>
      </c>
    </row>
    <row r="30" spans="1:26" ht="28.8" x14ac:dyDescent="0.3">
      <c r="A30" s="6">
        <f t="shared" si="0"/>
        <v>28</v>
      </c>
      <c r="B30" s="42" t="s">
        <v>29</v>
      </c>
      <c r="C30" s="7" t="s">
        <v>20</v>
      </c>
      <c r="D30" s="6">
        <v>72</v>
      </c>
      <c r="E30" s="6">
        <v>18.7</v>
      </c>
      <c r="F30" s="6">
        <v>6.1</v>
      </c>
      <c r="G30" s="6">
        <v>32.619999999999997</v>
      </c>
      <c r="H30" s="6">
        <v>8.4700000000000006</v>
      </c>
      <c r="I30" s="6">
        <v>72</v>
      </c>
      <c r="J30" s="6">
        <v>0</v>
      </c>
      <c r="K30" s="6">
        <v>36</v>
      </c>
      <c r="L30" s="6">
        <v>11.5</v>
      </c>
      <c r="M30" s="6">
        <v>31.94</v>
      </c>
      <c r="N30" s="6">
        <v>15.97</v>
      </c>
      <c r="O30" s="6">
        <v>72</v>
      </c>
      <c r="P30" s="6">
        <v>0</v>
      </c>
      <c r="Q30" s="6">
        <v>54</v>
      </c>
      <c r="R30" s="6">
        <v>18.5</v>
      </c>
      <c r="S30" s="6">
        <v>34.26</v>
      </c>
      <c r="T30" s="6">
        <v>25.69</v>
      </c>
      <c r="U30" s="6">
        <v>72</v>
      </c>
      <c r="V30" s="6">
        <v>0</v>
      </c>
      <c r="W30" s="6">
        <v>72</v>
      </c>
      <c r="X30" s="6">
        <v>30</v>
      </c>
      <c r="Y30" s="6">
        <v>41.67</v>
      </c>
      <c r="Z30" s="6">
        <v>41.67</v>
      </c>
    </row>
    <row r="31" spans="1:26" ht="28.8" x14ac:dyDescent="0.3">
      <c r="A31" s="6">
        <f t="shared" si="0"/>
        <v>29</v>
      </c>
      <c r="B31" s="42" t="s">
        <v>29</v>
      </c>
      <c r="C31" s="7" t="s">
        <v>21</v>
      </c>
      <c r="D31" s="6">
        <v>140.30000000000001</v>
      </c>
      <c r="E31" s="6">
        <v>44.1</v>
      </c>
      <c r="F31" s="6">
        <v>37.299999999999997</v>
      </c>
      <c r="G31" s="6">
        <v>84.58</v>
      </c>
      <c r="H31" s="6">
        <v>26.59</v>
      </c>
      <c r="I31" s="6">
        <v>165.8</v>
      </c>
      <c r="J31" s="6">
        <v>25.5</v>
      </c>
      <c r="K31" s="6">
        <v>99.8</v>
      </c>
      <c r="L31" s="6">
        <v>77.3</v>
      </c>
      <c r="M31" s="6">
        <v>77.45</v>
      </c>
      <c r="N31" s="6">
        <v>46.62</v>
      </c>
      <c r="O31" s="6">
        <v>181.9</v>
      </c>
      <c r="P31" s="6">
        <v>41.6</v>
      </c>
      <c r="Q31" s="6">
        <v>146.30000000000001</v>
      </c>
      <c r="R31" s="6">
        <v>124.7</v>
      </c>
      <c r="S31" s="6">
        <v>85.24</v>
      </c>
      <c r="T31" s="6">
        <v>68.55</v>
      </c>
      <c r="U31" s="6">
        <v>259.3</v>
      </c>
      <c r="V31" s="6">
        <v>119</v>
      </c>
      <c r="W31" s="6">
        <v>259.3</v>
      </c>
      <c r="X31" s="6">
        <v>248.1</v>
      </c>
      <c r="Y31" s="6">
        <v>95.68</v>
      </c>
      <c r="Z31" s="6">
        <v>95.68</v>
      </c>
    </row>
    <row r="32" spans="1:26" ht="43.2" x14ac:dyDescent="0.3">
      <c r="A32" s="6">
        <f t="shared" si="0"/>
        <v>30</v>
      </c>
      <c r="B32" s="42" t="s">
        <v>30</v>
      </c>
      <c r="C32" s="7" t="s">
        <v>19</v>
      </c>
      <c r="D32" s="6">
        <v>2287.1</v>
      </c>
      <c r="E32" s="6">
        <v>436.3</v>
      </c>
      <c r="F32" s="6">
        <v>294.89999999999998</v>
      </c>
      <c r="G32" s="6">
        <v>67.59</v>
      </c>
      <c r="H32" s="6">
        <v>12.89</v>
      </c>
      <c r="I32" s="6">
        <v>2075.5</v>
      </c>
      <c r="J32" s="6">
        <v>-211.6</v>
      </c>
      <c r="K32" s="6">
        <v>1039.8</v>
      </c>
      <c r="L32" s="6">
        <v>790.8</v>
      </c>
      <c r="M32" s="6">
        <v>76.05</v>
      </c>
      <c r="N32" s="6">
        <v>38.1</v>
      </c>
      <c r="O32" s="6">
        <v>2062</v>
      </c>
      <c r="P32" s="6">
        <v>-225.1</v>
      </c>
      <c r="Q32" s="6">
        <v>1400</v>
      </c>
      <c r="R32" s="6">
        <v>1204.7</v>
      </c>
      <c r="S32" s="6">
        <v>86.05</v>
      </c>
      <c r="T32" s="6">
        <v>58.42</v>
      </c>
      <c r="U32" s="6">
        <v>2209.1</v>
      </c>
      <c r="V32" s="6">
        <v>-78</v>
      </c>
      <c r="W32" s="6">
        <v>2209.1</v>
      </c>
      <c r="X32" s="6">
        <v>2192.9</v>
      </c>
      <c r="Y32" s="6">
        <v>99.27</v>
      </c>
      <c r="Z32" s="6">
        <v>99.27</v>
      </c>
    </row>
    <row r="33" spans="1:26" ht="43.2" x14ac:dyDescent="0.3">
      <c r="A33" s="6">
        <f t="shared" si="0"/>
        <v>31</v>
      </c>
      <c r="B33" s="42" t="s">
        <v>30</v>
      </c>
      <c r="C33" s="7" t="s">
        <v>20</v>
      </c>
      <c r="D33" s="6">
        <v>301.60000000000002</v>
      </c>
      <c r="E33" s="6">
        <v>54.2</v>
      </c>
      <c r="F33" s="6">
        <v>49.5</v>
      </c>
      <c r="G33" s="6">
        <v>91.33</v>
      </c>
      <c r="H33" s="6">
        <v>16.41</v>
      </c>
      <c r="I33" s="6">
        <v>278.60000000000002</v>
      </c>
      <c r="J33" s="6">
        <v>-23</v>
      </c>
      <c r="K33" s="6">
        <v>116.7</v>
      </c>
      <c r="L33" s="6">
        <v>95.8</v>
      </c>
      <c r="M33" s="6">
        <v>82.09</v>
      </c>
      <c r="N33" s="6">
        <v>34.39</v>
      </c>
      <c r="O33" s="6">
        <v>263.60000000000002</v>
      </c>
      <c r="P33" s="6">
        <v>-38</v>
      </c>
      <c r="Q33" s="6">
        <v>186</v>
      </c>
      <c r="R33" s="6">
        <v>174.1</v>
      </c>
      <c r="S33" s="6">
        <v>93.6</v>
      </c>
      <c r="T33" s="6">
        <v>66.05</v>
      </c>
      <c r="U33" s="6">
        <v>301.3</v>
      </c>
      <c r="V33" s="6">
        <v>-0.3</v>
      </c>
      <c r="W33" s="6">
        <v>301.3</v>
      </c>
      <c r="X33" s="6">
        <v>302.2</v>
      </c>
      <c r="Y33" s="6">
        <v>100.3</v>
      </c>
      <c r="Z33" s="6">
        <v>100.3</v>
      </c>
    </row>
    <row r="34" spans="1:26" ht="43.2" x14ac:dyDescent="0.3">
      <c r="A34" s="6">
        <f t="shared" si="0"/>
        <v>32</v>
      </c>
      <c r="B34" s="42" t="s">
        <v>30</v>
      </c>
      <c r="C34" s="7" t="s">
        <v>21</v>
      </c>
      <c r="D34" s="6">
        <v>1985.5</v>
      </c>
      <c r="E34" s="6">
        <v>382.1</v>
      </c>
      <c r="F34" s="6">
        <v>245.4</v>
      </c>
      <c r="G34" s="6">
        <v>64.22</v>
      </c>
      <c r="H34" s="6">
        <v>12.36</v>
      </c>
      <c r="I34" s="6">
        <v>1796.9</v>
      </c>
      <c r="J34" s="6">
        <v>-188.6</v>
      </c>
      <c r="K34" s="6">
        <v>923.1</v>
      </c>
      <c r="L34" s="6">
        <v>695</v>
      </c>
      <c r="M34" s="6">
        <v>75.290000000000006</v>
      </c>
      <c r="N34" s="6">
        <v>38.68</v>
      </c>
      <c r="O34" s="6">
        <v>1798.4</v>
      </c>
      <c r="P34" s="6">
        <v>-187.1</v>
      </c>
      <c r="Q34" s="6">
        <v>1214</v>
      </c>
      <c r="R34" s="6">
        <v>1030.5999999999999</v>
      </c>
      <c r="S34" s="6">
        <v>84.89</v>
      </c>
      <c r="T34" s="6">
        <v>57.31</v>
      </c>
      <c r="U34" s="6">
        <v>1907.8</v>
      </c>
      <c r="V34" s="6">
        <v>-77.7</v>
      </c>
      <c r="W34" s="6">
        <v>1907.8</v>
      </c>
      <c r="X34" s="6">
        <v>1890.7</v>
      </c>
      <c r="Y34" s="6">
        <v>99.1</v>
      </c>
      <c r="Z34" s="6">
        <v>99.1</v>
      </c>
    </row>
    <row r="35" spans="1:26" ht="28.8" x14ac:dyDescent="0.3">
      <c r="A35" s="6">
        <f t="shared" si="0"/>
        <v>33</v>
      </c>
      <c r="B35" s="42" t="s">
        <v>31</v>
      </c>
      <c r="C35" s="7" t="s">
        <v>19</v>
      </c>
      <c r="D35" s="6">
        <v>340.6</v>
      </c>
      <c r="E35" s="6">
        <v>69.900000000000006</v>
      </c>
      <c r="F35" s="6">
        <v>49.2</v>
      </c>
      <c r="G35" s="6">
        <v>70.39</v>
      </c>
      <c r="H35" s="6">
        <v>14.45</v>
      </c>
      <c r="I35" s="6">
        <v>364.7</v>
      </c>
      <c r="J35" s="6">
        <v>24.1</v>
      </c>
      <c r="K35" s="6">
        <v>190</v>
      </c>
      <c r="L35" s="6">
        <v>153.1</v>
      </c>
      <c r="M35" s="6">
        <v>80.58</v>
      </c>
      <c r="N35" s="6">
        <v>41.98</v>
      </c>
      <c r="O35" s="6">
        <v>378.1</v>
      </c>
      <c r="P35" s="6">
        <v>37.5</v>
      </c>
      <c r="Q35" s="6">
        <v>277.39999999999998</v>
      </c>
      <c r="R35" s="6">
        <v>195.5</v>
      </c>
      <c r="S35" s="6">
        <v>70.48</v>
      </c>
      <c r="T35" s="6">
        <v>51.71</v>
      </c>
      <c r="U35" s="6">
        <v>380.1</v>
      </c>
      <c r="V35" s="6">
        <v>39.5</v>
      </c>
      <c r="W35" s="6">
        <v>380.1</v>
      </c>
      <c r="X35" s="6">
        <v>310.7</v>
      </c>
      <c r="Y35" s="6">
        <v>81.739999999999995</v>
      </c>
      <c r="Z35" s="6">
        <v>81.739999999999995</v>
      </c>
    </row>
    <row r="36" spans="1:26" ht="28.8" x14ac:dyDescent="0.3">
      <c r="A36" s="6">
        <f t="shared" si="0"/>
        <v>34</v>
      </c>
      <c r="B36" s="42" t="s">
        <v>31</v>
      </c>
      <c r="C36" s="7" t="s">
        <v>20</v>
      </c>
      <c r="D36" s="6">
        <v>180</v>
      </c>
      <c r="E36" s="6">
        <v>30</v>
      </c>
      <c r="F36" s="6">
        <v>24.8</v>
      </c>
      <c r="G36" s="6">
        <v>82.67</v>
      </c>
      <c r="H36" s="6">
        <v>13.78</v>
      </c>
      <c r="I36" s="6">
        <v>180</v>
      </c>
      <c r="J36" s="6">
        <v>0</v>
      </c>
      <c r="K36" s="6">
        <v>90</v>
      </c>
      <c r="L36" s="6">
        <v>82.3</v>
      </c>
      <c r="M36" s="6">
        <v>91.44</v>
      </c>
      <c r="N36" s="6">
        <v>45.72</v>
      </c>
      <c r="O36" s="6">
        <v>180</v>
      </c>
      <c r="P36" s="6">
        <v>0</v>
      </c>
      <c r="Q36" s="6">
        <v>135</v>
      </c>
      <c r="R36" s="6">
        <v>100</v>
      </c>
      <c r="S36" s="6">
        <v>74.069999999999993</v>
      </c>
      <c r="T36" s="6">
        <v>55.56</v>
      </c>
      <c r="U36" s="6">
        <v>190</v>
      </c>
      <c r="V36" s="6">
        <v>10</v>
      </c>
      <c r="W36" s="6">
        <v>190</v>
      </c>
      <c r="X36" s="6">
        <v>188.8</v>
      </c>
      <c r="Y36" s="6">
        <v>99.37</v>
      </c>
      <c r="Z36" s="6">
        <v>99.37</v>
      </c>
    </row>
    <row r="37" spans="1:26" ht="28.8" x14ac:dyDescent="0.3">
      <c r="A37" s="6">
        <f t="shared" si="0"/>
        <v>35</v>
      </c>
      <c r="B37" s="42" t="s">
        <v>31</v>
      </c>
      <c r="C37" s="7" t="s">
        <v>21</v>
      </c>
      <c r="D37" s="6">
        <v>160.6</v>
      </c>
      <c r="E37" s="6">
        <v>39.9</v>
      </c>
      <c r="F37" s="6">
        <v>24.4</v>
      </c>
      <c r="G37" s="6">
        <v>61.15</v>
      </c>
      <c r="H37" s="6">
        <v>15.19</v>
      </c>
      <c r="I37" s="6">
        <v>184.7</v>
      </c>
      <c r="J37" s="6">
        <v>24.1</v>
      </c>
      <c r="K37" s="6">
        <v>100</v>
      </c>
      <c r="L37" s="6">
        <v>70.8</v>
      </c>
      <c r="M37" s="6">
        <v>70.8</v>
      </c>
      <c r="N37" s="6">
        <v>38.33</v>
      </c>
      <c r="O37" s="6">
        <v>198.1</v>
      </c>
      <c r="P37" s="6">
        <v>37.5</v>
      </c>
      <c r="Q37" s="6">
        <v>142.4</v>
      </c>
      <c r="R37" s="6">
        <v>95.5</v>
      </c>
      <c r="S37" s="6">
        <v>67.06</v>
      </c>
      <c r="T37" s="6">
        <v>48.21</v>
      </c>
      <c r="U37" s="6">
        <v>190.1</v>
      </c>
      <c r="V37" s="6">
        <v>29.5</v>
      </c>
      <c r="W37" s="6">
        <v>190.1</v>
      </c>
      <c r="X37" s="6">
        <v>121.9</v>
      </c>
      <c r="Y37" s="6">
        <v>64.12</v>
      </c>
      <c r="Z37" s="6">
        <v>64.12</v>
      </c>
    </row>
    <row r="38" spans="1:26" ht="43.2" x14ac:dyDescent="0.3">
      <c r="A38" s="6">
        <f t="shared" si="0"/>
        <v>36</v>
      </c>
      <c r="B38" s="42" t="s">
        <v>32</v>
      </c>
      <c r="C38" s="7" t="s">
        <v>19</v>
      </c>
      <c r="D38" s="6">
        <v>200.8</v>
      </c>
      <c r="E38" s="6">
        <v>33.4</v>
      </c>
      <c r="F38" s="6">
        <v>20.8</v>
      </c>
      <c r="G38" s="6">
        <v>62.28</v>
      </c>
      <c r="H38" s="6">
        <v>10.36</v>
      </c>
      <c r="I38" s="6">
        <v>237.7</v>
      </c>
      <c r="J38" s="6">
        <v>36.9</v>
      </c>
      <c r="K38" s="6">
        <v>128.30000000000001</v>
      </c>
      <c r="L38" s="6">
        <v>86.8</v>
      </c>
      <c r="M38" s="6">
        <v>67.650000000000006</v>
      </c>
      <c r="N38" s="6">
        <v>36.520000000000003</v>
      </c>
      <c r="O38" s="6">
        <v>228.7</v>
      </c>
      <c r="P38" s="6">
        <v>27.9</v>
      </c>
      <c r="Q38" s="6">
        <v>157</v>
      </c>
      <c r="R38" s="6">
        <v>113.4</v>
      </c>
      <c r="S38" s="6">
        <v>72.23</v>
      </c>
      <c r="T38" s="6">
        <v>49.58</v>
      </c>
      <c r="U38" s="6">
        <v>241.7</v>
      </c>
      <c r="V38" s="6">
        <v>40.9</v>
      </c>
      <c r="W38" s="6">
        <v>241.7</v>
      </c>
      <c r="X38" s="6">
        <v>192.9</v>
      </c>
      <c r="Y38" s="6">
        <v>79.81</v>
      </c>
      <c r="Z38" s="6">
        <v>79.81</v>
      </c>
    </row>
    <row r="39" spans="1:26" ht="43.2" x14ac:dyDescent="0.3">
      <c r="A39" s="6">
        <f t="shared" si="0"/>
        <v>37</v>
      </c>
      <c r="B39" s="42" t="s">
        <v>32</v>
      </c>
      <c r="C39" s="7" t="s">
        <v>20</v>
      </c>
      <c r="D39" s="6">
        <v>120.4</v>
      </c>
      <c r="E39" s="6">
        <v>19.5</v>
      </c>
      <c r="F39" s="6">
        <v>15</v>
      </c>
      <c r="G39" s="6">
        <v>76.92</v>
      </c>
      <c r="H39" s="6">
        <v>12.46</v>
      </c>
      <c r="I39" s="6">
        <v>157.30000000000001</v>
      </c>
      <c r="J39" s="6">
        <v>36.9</v>
      </c>
      <c r="K39" s="6">
        <v>100.9</v>
      </c>
      <c r="L39" s="6">
        <v>66.599999999999994</v>
      </c>
      <c r="M39" s="6">
        <v>66.010000000000005</v>
      </c>
      <c r="N39" s="6">
        <v>42.34</v>
      </c>
      <c r="O39" s="6">
        <v>148.30000000000001</v>
      </c>
      <c r="P39" s="6">
        <v>27.9</v>
      </c>
      <c r="Q39" s="6">
        <v>114.8</v>
      </c>
      <c r="R39" s="6">
        <v>85.8</v>
      </c>
      <c r="S39" s="6">
        <v>74.739999999999995</v>
      </c>
      <c r="T39" s="6">
        <v>57.86</v>
      </c>
      <c r="U39" s="6">
        <v>154.9</v>
      </c>
      <c r="V39" s="6">
        <v>34.5</v>
      </c>
      <c r="W39" s="6">
        <v>154.9</v>
      </c>
      <c r="X39" s="6">
        <v>126</v>
      </c>
      <c r="Y39" s="6">
        <v>81.34</v>
      </c>
      <c r="Z39" s="6">
        <v>81.34</v>
      </c>
    </row>
    <row r="40" spans="1:26" ht="43.2" x14ac:dyDescent="0.3">
      <c r="A40" s="6">
        <f t="shared" si="0"/>
        <v>38</v>
      </c>
      <c r="B40" s="42" t="s">
        <v>32</v>
      </c>
      <c r="C40" s="7" t="s">
        <v>21</v>
      </c>
      <c r="D40" s="6">
        <v>80.400000000000006</v>
      </c>
      <c r="E40" s="6">
        <v>13.9</v>
      </c>
      <c r="F40" s="6">
        <v>5.8</v>
      </c>
      <c r="G40" s="6">
        <v>41.73</v>
      </c>
      <c r="H40" s="6">
        <v>7.21</v>
      </c>
      <c r="I40" s="6">
        <v>80.400000000000006</v>
      </c>
      <c r="J40" s="6">
        <v>0</v>
      </c>
      <c r="K40" s="6">
        <v>27.4</v>
      </c>
      <c r="L40" s="6">
        <v>20.2</v>
      </c>
      <c r="M40" s="6">
        <v>73.72</v>
      </c>
      <c r="N40" s="6">
        <v>25.12</v>
      </c>
      <c r="O40" s="6">
        <v>80.400000000000006</v>
      </c>
      <c r="P40" s="6">
        <v>0</v>
      </c>
      <c r="Q40" s="6">
        <v>42.2</v>
      </c>
      <c r="R40" s="6">
        <v>27.6</v>
      </c>
      <c r="S40" s="6">
        <v>65.400000000000006</v>
      </c>
      <c r="T40" s="6">
        <v>34.33</v>
      </c>
      <c r="U40" s="6">
        <v>86.8</v>
      </c>
      <c r="V40" s="6">
        <v>6.4</v>
      </c>
      <c r="W40" s="6">
        <v>86.8</v>
      </c>
      <c r="X40" s="6">
        <v>66.900000000000006</v>
      </c>
      <c r="Y40" s="6">
        <v>77.069999999999993</v>
      </c>
      <c r="Z40" s="6">
        <v>77.069999999999993</v>
      </c>
    </row>
    <row r="41" spans="1:26" ht="43.2" x14ac:dyDescent="0.3">
      <c r="A41" s="6">
        <f t="shared" si="0"/>
        <v>39</v>
      </c>
      <c r="B41" s="42" t="s">
        <v>33</v>
      </c>
      <c r="C41" s="7" t="s">
        <v>19</v>
      </c>
      <c r="D41" s="6">
        <v>329</v>
      </c>
      <c r="E41" s="6">
        <v>68.3</v>
      </c>
      <c r="F41" s="6">
        <v>45.1</v>
      </c>
      <c r="G41" s="6">
        <v>66.03</v>
      </c>
      <c r="H41" s="6">
        <v>13.71</v>
      </c>
      <c r="I41" s="6">
        <v>329</v>
      </c>
      <c r="J41" s="6">
        <v>0</v>
      </c>
      <c r="K41" s="6">
        <v>119.6</v>
      </c>
      <c r="L41" s="6">
        <v>72.7</v>
      </c>
      <c r="M41" s="6">
        <v>60.79</v>
      </c>
      <c r="N41" s="6">
        <v>22.1</v>
      </c>
      <c r="O41" s="6">
        <v>329</v>
      </c>
      <c r="P41" s="6">
        <v>0</v>
      </c>
      <c r="Q41" s="6">
        <v>177.5</v>
      </c>
      <c r="R41" s="6">
        <v>100.6</v>
      </c>
      <c r="S41" s="6">
        <v>56.68</v>
      </c>
      <c r="T41" s="6">
        <v>30.58</v>
      </c>
      <c r="U41" s="6">
        <v>365</v>
      </c>
      <c r="V41" s="6">
        <v>36</v>
      </c>
      <c r="W41" s="6">
        <v>365</v>
      </c>
      <c r="X41" s="6">
        <v>273.5</v>
      </c>
      <c r="Y41" s="6">
        <v>74.930000000000007</v>
      </c>
      <c r="Z41" s="6">
        <v>74.930000000000007</v>
      </c>
    </row>
    <row r="42" spans="1:26" ht="43.2" x14ac:dyDescent="0.3">
      <c r="A42" s="6">
        <f t="shared" si="0"/>
        <v>40</v>
      </c>
      <c r="B42" s="42" t="s">
        <v>33</v>
      </c>
      <c r="C42" s="7" t="s">
        <v>20</v>
      </c>
      <c r="D42" s="6">
        <v>131</v>
      </c>
      <c r="E42" s="6">
        <v>16.8</v>
      </c>
      <c r="F42" s="6">
        <v>8.4</v>
      </c>
      <c r="G42" s="6">
        <v>50</v>
      </c>
      <c r="H42" s="6">
        <v>6.41</v>
      </c>
      <c r="I42" s="6">
        <v>131</v>
      </c>
      <c r="J42" s="6">
        <v>0</v>
      </c>
      <c r="K42" s="6">
        <v>37.1</v>
      </c>
      <c r="L42" s="6">
        <v>16</v>
      </c>
      <c r="M42" s="6">
        <v>43.13</v>
      </c>
      <c r="N42" s="6">
        <v>12.21</v>
      </c>
      <c r="O42" s="6">
        <v>131</v>
      </c>
      <c r="P42" s="6">
        <v>0</v>
      </c>
      <c r="Q42" s="6">
        <v>59.5</v>
      </c>
      <c r="R42" s="6">
        <v>26.6</v>
      </c>
      <c r="S42" s="6">
        <v>44.71</v>
      </c>
      <c r="T42" s="6">
        <v>20.309999999999999</v>
      </c>
      <c r="U42" s="6">
        <v>131</v>
      </c>
      <c r="V42" s="6">
        <v>0</v>
      </c>
      <c r="W42" s="6">
        <v>131</v>
      </c>
      <c r="X42" s="6">
        <v>80.900000000000006</v>
      </c>
      <c r="Y42" s="6">
        <v>61.76</v>
      </c>
      <c r="Z42" s="6">
        <v>61.76</v>
      </c>
    </row>
    <row r="43" spans="1:26" ht="43.2" x14ac:dyDescent="0.3">
      <c r="A43" s="6">
        <f t="shared" si="0"/>
        <v>41</v>
      </c>
      <c r="B43" s="42" t="s">
        <v>33</v>
      </c>
      <c r="C43" s="7" t="s">
        <v>21</v>
      </c>
      <c r="D43" s="6">
        <v>198</v>
      </c>
      <c r="E43" s="6">
        <v>51.5</v>
      </c>
      <c r="F43" s="6">
        <v>36.700000000000003</v>
      </c>
      <c r="G43" s="6">
        <v>71.260000000000005</v>
      </c>
      <c r="H43" s="6">
        <v>18.54</v>
      </c>
      <c r="I43" s="6">
        <v>198</v>
      </c>
      <c r="J43" s="6">
        <v>0</v>
      </c>
      <c r="K43" s="6">
        <v>82.5</v>
      </c>
      <c r="L43" s="6">
        <v>56.7</v>
      </c>
      <c r="M43" s="6">
        <v>68.73</v>
      </c>
      <c r="N43" s="6">
        <v>28.64</v>
      </c>
      <c r="O43" s="6">
        <v>198</v>
      </c>
      <c r="P43" s="6">
        <v>0</v>
      </c>
      <c r="Q43" s="6">
        <v>118</v>
      </c>
      <c r="R43" s="6">
        <v>74</v>
      </c>
      <c r="S43" s="6">
        <v>62.71</v>
      </c>
      <c r="T43" s="6">
        <v>37.369999999999997</v>
      </c>
      <c r="U43" s="6">
        <v>234</v>
      </c>
      <c r="V43" s="6">
        <v>36</v>
      </c>
      <c r="W43" s="6">
        <v>234</v>
      </c>
      <c r="X43" s="6">
        <v>192.6</v>
      </c>
      <c r="Y43" s="6">
        <v>82.31</v>
      </c>
      <c r="Z43" s="6">
        <v>82.31</v>
      </c>
    </row>
    <row r="44" spans="1:26" ht="43.2" x14ac:dyDescent="0.3">
      <c r="A44" s="6">
        <f t="shared" si="0"/>
        <v>42</v>
      </c>
      <c r="B44" s="42" t="s">
        <v>34</v>
      </c>
      <c r="C44" s="7" t="s">
        <v>19</v>
      </c>
      <c r="D44" s="6">
        <v>100.4</v>
      </c>
      <c r="E44" s="6">
        <v>22.9</v>
      </c>
      <c r="F44" s="6">
        <v>16.100000000000001</v>
      </c>
      <c r="G44" s="6">
        <v>70.31</v>
      </c>
      <c r="H44" s="6">
        <v>16.04</v>
      </c>
      <c r="I44" s="6">
        <v>121.4</v>
      </c>
      <c r="J44" s="6">
        <v>21</v>
      </c>
      <c r="K44" s="6">
        <v>62</v>
      </c>
      <c r="L44" s="6">
        <v>52.1</v>
      </c>
      <c r="M44" s="6">
        <v>84.03</v>
      </c>
      <c r="N44" s="6">
        <v>42.92</v>
      </c>
      <c r="O44" s="6">
        <v>165.4</v>
      </c>
      <c r="P44" s="6">
        <v>65</v>
      </c>
      <c r="Q44" s="6">
        <v>135.69999999999999</v>
      </c>
      <c r="R44" s="6">
        <v>93.1</v>
      </c>
      <c r="S44" s="6">
        <v>68.61</v>
      </c>
      <c r="T44" s="6">
        <v>56.29</v>
      </c>
      <c r="U44" s="6">
        <v>193.7</v>
      </c>
      <c r="V44" s="6">
        <v>93.3</v>
      </c>
      <c r="W44" s="6">
        <v>191.5</v>
      </c>
      <c r="X44" s="6">
        <v>144.19999999999999</v>
      </c>
      <c r="Y44" s="6">
        <v>75.3</v>
      </c>
      <c r="Z44" s="6">
        <v>74.45</v>
      </c>
    </row>
    <row r="45" spans="1:26" ht="43.2" x14ac:dyDescent="0.3">
      <c r="A45" s="6">
        <f t="shared" si="0"/>
        <v>43</v>
      </c>
      <c r="B45" s="42" t="s">
        <v>34</v>
      </c>
      <c r="C45" s="7" t="s">
        <v>20</v>
      </c>
      <c r="D45" s="6">
        <v>50</v>
      </c>
      <c r="E45" s="6">
        <v>12</v>
      </c>
      <c r="F45" s="6">
        <v>9.9</v>
      </c>
      <c r="G45" s="6">
        <v>82.5</v>
      </c>
      <c r="H45" s="6">
        <v>19.8</v>
      </c>
      <c r="I45" s="6">
        <v>50</v>
      </c>
      <c r="J45" s="6">
        <v>0</v>
      </c>
      <c r="K45" s="6">
        <v>21.1</v>
      </c>
      <c r="L45" s="6">
        <v>20.8</v>
      </c>
      <c r="M45" s="6">
        <v>98.58</v>
      </c>
      <c r="N45" s="6">
        <v>41.6</v>
      </c>
      <c r="O45" s="6">
        <v>90</v>
      </c>
      <c r="P45" s="6">
        <v>40</v>
      </c>
      <c r="Q45" s="6">
        <v>75.7</v>
      </c>
      <c r="R45" s="6">
        <v>52.6</v>
      </c>
      <c r="S45" s="6">
        <v>69.48</v>
      </c>
      <c r="T45" s="6">
        <v>58.44</v>
      </c>
      <c r="U45" s="6">
        <v>120</v>
      </c>
      <c r="V45" s="6">
        <v>70</v>
      </c>
      <c r="W45" s="6">
        <v>120</v>
      </c>
      <c r="X45" s="6">
        <v>93.9</v>
      </c>
      <c r="Y45" s="6">
        <v>78.25</v>
      </c>
      <c r="Z45" s="6">
        <v>78.25</v>
      </c>
    </row>
    <row r="46" spans="1:26" ht="43.2" x14ac:dyDescent="0.3">
      <c r="A46" s="6">
        <f t="shared" si="0"/>
        <v>44</v>
      </c>
      <c r="B46" s="42" t="s">
        <v>34</v>
      </c>
      <c r="C46" s="7" t="s">
        <v>21</v>
      </c>
      <c r="D46" s="6">
        <v>50.4</v>
      </c>
      <c r="E46" s="6">
        <v>10.9</v>
      </c>
      <c r="F46" s="6">
        <v>6.2</v>
      </c>
      <c r="G46" s="6">
        <v>56.88</v>
      </c>
      <c r="H46" s="6">
        <v>12.3</v>
      </c>
      <c r="I46" s="6">
        <v>71.400000000000006</v>
      </c>
      <c r="J46" s="6">
        <v>21</v>
      </c>
      <c r="K46" s="6">
        <v>40.9</v>
      </c>
      <c r="L46" s="6">
        <v>31.3</v>
      </c>
      <c r="M46" s="6">
        <v>76.53</v>
      </c>
      <c r="N46" s="6">
        <v>43.84</v>
      </c>
      <c r="O46" s="6">
        <v>75.400000000000006</v>
      </c>
      <c r="P46" s="6">
        <v>25</v>
      </c>
      <c r="Q46" s="6">
        <v>60</v>
      </c>
      <c r="R46" s="6">
        <v>40.5</v>
      </c>
      <c r="S46" s="6">
        <v>67.5</v>
      </c>
      <c r="T46" s="6">
        <v>53.71</v>
      </c>
      <c r="U46" s="6">
        <v>73.7</v>
      </c>
      <c r="V46" s="6">
        <v>23.3</v>
      </c>
      <c r="W46" s="6">
        <v>71.5</v>
      </c>
      <c r="X46" s="6">
        <v>50.3</v>
      </c>
      <c r="Y46" s="6">
        <v>70.349999999999994</v>
      </c>
      <c r="Z46" s="6">
        <v>68.25</v>
      </c>
    </row>
    <row r="47" spans="1:26" ht="43.2" x14ac:dyDescent="0.3">
      <c r="A47" s="6">
        <f t="shared" si="0"/>
        <v>45</v>
      </c>
      <c r="B47" s="42" t="s">
        <v>35</v>
      </c>
      <c r="C47" s="7" t="s">
        <v>19</v>
      </c>
      <c r="D47" s="6">
        <v>133</v>
      </c>
      <c r="E47" s="6">
        <v>16</v>
      </c>
      <c r="F47" s="6">
        <v>10.4</v>
      </c>
      <c r="G47" s="13">
        <v>65</v>
      </c>
      <c r="H47" s="13">
        <v>7.82</v>
      </c>
      <c r="I47" s="6">
        <v>133</v>
      </c>
      <c r="J47" s="6">
        <v>0</v>
      </c>
      <c r="K47" s="6">
        <v>27</v>
      </c>
      <c r="L47" s="6">
        <v>20.8</v>
      </c>
      <c r="M47" s="13">
        <v>77.040000000000006</v>
      </c>
      <c r="N47" s="13">
        <v>15.64</v>
      </c>
      <c r="O47" s="6">
        <v>122</v>
      </c>
      <c r="P47" s="6">
        <v>-11</v>
      </c>
      <c r="Q47" s="6">
        <v>48</v>
      </c>
      <c r="R47" s="6">
        <v>43.1</v>
      </c>
      <c r="S47" s="6">
        <v>89.79</v>
      </c>
      <c r="T47" s="6">
        <v>35.33</v>
      </c>
      <c r="U47" s="6">
        <v>102</v>
      </c>
      <c r="V47" s="6">
        <v>-31</v>
      </c>
      <c r="W47" s="6">
        <v>102</v>
      </c>
      <c r="X47" s="6">
        <v>100.6</v>
      </c>
      <c r="Y47" s="6">
        <v>98.63</v>
      </c>
      <c r="Z47" s="6">
        <v>98.63</v>
      </c>
    </row>
    <row r="48" spans="1:26" ht="43.2" x14ac:dyDescent="0.3">
      <c r="A48" s="6">
        <f t="shared" si="0"/>
        <v>46</v>
      </c>
      <c r="B48" s="42" t="s">
        <v>35</v>
      </c>
      <c r="C48" s="7" t="s">
        <v>20</v>
      </c>
      <c r="D48" s="6">
        <v>120</v>
      </c>
      <c r="E48" s="6">
        <v>10</v>
      </c>
      <c r="F48" s="6">
        <v>6.5</v>
      </c>
      <c r="G48" s="13">
        <v>65</v>
      </c>
      <c r="H48" s="13">
        <v>5.42</v>
      </c>
      <c r="I48" s="6">
        <v>120</v>
      </c>
      <c r="J48" s="6">
        <v>0</v>
      </c>
      <c r="K48" s="6">
        <v>20</v>
      </c>
      <c r="L48" s="6">
        <v>15.4</v>
      </c>
      <c r="M48" s="13">
        <v>77</v>
      </c>
      <c r="N48" s="13">
        <v>12.83</v>
      </c>
      <c r="O48" s="6">
        <v>100</v>
      </c>
      <c r="P48" s="6">
        <v>-20</v>
      </c>
      <c r="Q48" s="6">
        <v>30</v>
      </c>
      <c r="R48" s="6">
        <v>26</v>
      </c>
      <c r="S48" s="6">
        <v>86.67</v>
      </c>
      <c r="T48" s="6">
        <v>26</v>
      </c>
      <c r="U48" s="6">
        <v>80</v>
      </c>
      <c r="V48" s="6">
        <v>-40</v>
      </c>
      <c r="W48" s="6">
        <v>80</v>
      </c>
      <c r="X48" s="6">
        <v>79.2</v>
      </c>
      <c r="Y48" s="6">
        <v>99</v>
      </c>
      <c r="Z48" s="6">
        <v>99</v>
      </c>
    </row>
    <row r="49" spans="1:26" ht="43.2" x14ac:dyDescent="0.3">
      <c r="A49" s="6">
        <f t="shared" si="0"/>
        <v>47</v>
      </c>
      <c r="B49" s="42" t="s">
        <v>35</v>
      </c>
      <c r="C49" s="7" t="s">
        <v>21</v>
      </c>
      <c r="D49" s="6">
        <v>13</v>
      </c>
      <c r="E49" s="6">
        <v>6</v>
      </c>
      <c r="F49" s="6">
        <v>3.9</v>
      </c>
      <c r="G49" s="13">
        <v>65</v>
      </c>
      <c r="H49" s="13">
        <v>30</v>
      </c>
      <c r="I49" s="6">
        <v>13</v>
      </c>
      <c r="J49" s="6">
        <v>0</v>
      </c>
      <c r="K49" s="6">
        <v>7</v>
      </c>
      <c r="L49" s="6">
        <v>5.4</v>
      </c>
      <c r="M49" s="13">
        <v>77.14</v>
      </c>
      <c r="N49" s="13">
        <v>41.54</v>
      </c>
      <c r="O49" s="6">
        <v>22</v>
      </c>
      <c r="P49" s="6">
        <v>9</v>
      </c>
      <c r="Q49" s="6">
        <v>18</v>
      </c>
      <c r="R49" s="6">
        <v>17.100000000000001</v>
      </c>
      <c r="S49" s="6">
        <v>95</v>
      </c>
      <c r="T49" s="6">
        <v>77.73</v>
      </c>
      <c r="U49" s="6">
        <v>22</v>
      </c>
      <c r="V49" s="6">
        <v>9</v>
      </c>
      <c r="W49" s="6">
        <v>22</v>
      </c>
      <c r="X49" s="6">
        <v>21.4</v>
      </c>
      <c r="Y49" s="6">
        <v>97.27</v>
      </c>
      <c r="Z49" s="6">
        <v>97.27</v>
      </c>
    </row>
    <row r="50" spans="1:26" ht="43.2" x14ac:dyDescent="0.3">
      <c r="A50" s="6">
        <f t="shared" si="0"/>
        <v>48</v>
      </c>
      <c r="B50" s="42" t="s">
        <v>36</v>
      </c>
      <c r="C50" s="7" t="s">
        <v>19</v>
      </c>
      <c r="D50" s="6">
        <v>132.30000000000001</v>
      </c>
      <c r="E50" s="6">
        <v>21.6</v>
      </c>
      <c r="F50" s="6">
        <v>7.4</v>
      </c>
      <c r="G50" s="6">
        <v>34.26</v>
      </c>
      <c r="H50" s="6">
        <v>5.59</v>
      </c>
      <c r="I50" s="6">
        <v>131.30000000000001</v>
      </c>
      <c r="J50" s="6">
        <v>-1</v>
      </c>
      <c r="K50" s="6">
        <v>55.2</v>
      </c>
      <c r="L50" s="6">
        <v>40.700000000000003</v>
      </c>
      <c r="M50" s="6">
        <v>73.73</v>
      </c>
      <c r="N50" s="6">
        <v>31</v>
      </c>
      <c r="O50" s="6">
        <v>131.30000000000001</v>
      </c>
      <c r="P50" s="6">
        <v>-1</v>
      </c>
      <c r="Q50" s="6">
        <v>73.8</v>
      </c>
      <c r="R50" s="6">
        <v>53.2</v>
      </c>
      <c r="S50" s="6">
        <v>72.09</v>
      </c>
      <c r="T50" s="6">
        <v>40.520000000000003</v>
      </c>
      <c r="U50" s="6">
        <v>130.30000000000001</v>
      </c>
      <c r="V50" s="6">
        <v>-2</v>
      </c>
      <c r="W50" s="6">
        <v>130.30000000000001</v>
      </c>
      <c r="X50" s="6">
        <v>101.8</v>
      </c>
      <c r="Y50" s="6">
        <v>78.13</v>
      </c>
      <c r="Z50" s="6">
        <v>78.13</v>
      </c>
    </row>
    <row r="51" spans="1:26" ht="43.2" x14ac:dyDescent="0.3">
      <c r="A51" s="6">
        <f t="shared" si="0"/>
        <v>49</v>
      </c>
      <c r="B51" s="42" t="s">
        <v>36</v>
      </c>
      <c r="C51" s="7" t="s">
        <v>20</v>
      </c>
      <c r="D51" s="6">
        <v>35</v>
      </c>
      <c r="E51" s="6">
        <v>7</v>
      </c>
      <c r="F51" s="6">
        <v>3.8</v>
      </c>
      <c r="G51" s="6">
        <v>54.29</v>
      </c>
      <c r="H51" s="6">
        <v>10.86</v>
      </c>
      <c r="I51" s="6">
        <v>35</v>
      </c>
      <c r="J51" s="6">
        <v>0</v>
      </c>
      <c r="K51" s="6">
        <v>15</v>
      </c>
      <c r="L51" s="6">
        <v>11.6</v>
      </c>
      <c r="M51" s="6">
        <v>77.33</v>
      </c>
      <c r="N51" s="6">
        <v>33.14</v>
      </c>
      <c r="O51" s="6">
        <v>35</v>
      </c>
      <c r="P51" s="6">
        <v>0</v>
      </c>
      <c r="Q51" s="6">
        <v>20</v>
      </c>
      <c r="R51" s="6">
        <v>15.7</v>
      </c>
      <c r="S51" s="6">
        <v>78.5</v>
      </c>
      <c r="T51" s="6">
        <v>44.86</v>
      </c>
      <c r="U51" s="6">
        <v>35</v>
      </c>
      <c r="V51" s="6">
        <v>0</v>
      </c>
      <c r="W51" s="6">
        <v>35</v>
      </c>
      <c r="X51" s="6">
        <v>27.9</v>
      </c>
      <c r="Y51" s="6">
        <v>79.709999999999994</v>
      </c>
      <c r="Z51" s="6">
        <v>79.709999999999994</v>
      </c>
    </row>
    <row r="52" spans="1:26" ht="43.2" x14ac:dyDescent="0.3">
      <c r="A52" s="6">
        <f t="shared" si="0"/>
        <v>50</v>
      </c>
      <c r="B52" s="42" t="s">
        <v>36</v>
      </c>
      <c r="C52" s="7" t="s">
        <v>21</v>
      </c>
      <c r="D52" s="6">
        <v>97.3</v>
      </c>
      <c r="E52" s="6">
        <v>14.6</v>
      </c>
      <c r="F52" s="6">
        <v>3.6</v>
      </c>
      <c r="G52" s="6">
        <v>24.66</v>
      </c>
      <c r="H52" s="6">
        <v>3.7</v>
      </c>
      <c r="I52" s="6">
        <v>96.3</v>
      </c>
      <c r="J52" s="6">
        <v>-1</v>
      </c>
      <c r="K52" s="6">
        <v>40.200000000000003</v>
      </c>
      <c r="L52" s="6">
        <v>29.1</v>
      </c>
      <c r="M52" s="6">
        <v>72.39</v>
      </c>
      <c r="N52" s="6">
        <v>30.22</v>
      </c>
      <c r="O52" s="6">
        <v>96.3</v>
      </c>
      <c r="P52" s="6">
        <v>-1</v>
      </c>
      <c r="Q52" s="6">
        <v>53.8</v>
      </c>
      <c r="R52" s="6">
        <v>37.5</v>
      </c>
      <c r="S52" s="6">
        <v>69.7</v>
      </c>
      <c r="T52" s="6">
        <v>38.94</v>
      </c>
      <c r="U52" s="6">
        <v>95.3</v>
      </c>
      <c r="V52" s="6">
        <v>-2</v>
      </c>
      <c r="W52" s="6">
        <v>95.3</v>
      </c>
      <c r="X52" s="6">
        <v>73.900000000000006</v>
      </c>
      <c r="Y52" s="6">
        <v>77.540000000000006</v>
      </c>
      <c r="Z52" s="6">
        <v>77.540000000000006</v>
      </c>
    </row>
    <row r="53" spans="1:26" ht="28.8" x14ac:dyDescent="0.3">
      <c r="A53" s="6">
        <f t="shared" si="0"/>
        <v>51</v>
      </c>
      <c r="B53" s="42" t="s">
        <v>37</v>
      </c>
      <c r="C53" s="7" t="s">
        <v>19</v>
      </c>
      <c r="D53" s="6">
        <v>441.9</v>
      </c>
      <c r="E53" s="6">
        <v>49.6</v>
      </c>
      <c r="F53" s="6">
        <v>44.5</v>
      </c>
      <c r="G53" s="6">
        <v>89.72</v>
      </c>
      <c r="H53" s="6">
        <v>10.07</v>
      </c>
      <c r="I53" s="6">
        <v>525.20000000000005</v>
      </c>
      <c r="J53" s="6">
        <v>83.3</v>
      </c>
      <c r="K53" s="6">
        <v>182.2</v>
      </c>
      <c r="L53" s="6">
        <v>164.8</v>
      </c>
      <c r="M53" s="6">
        <v>90.45</v>
      </c>
      <c r="N53" s="6">
        <v>31.38</v>
      </c>
      <c r="O53" s="6">
        <v>530.6</v>
      </c>
      <c r="P53" s="6">
        <v>88.7</v>
      </c>
      <c r="Q53" s="6">
        <v>285</v>
      </c>
      <c r="R53" s="6">
        <v>226</v>
      </c>
      <c r="S53" s="6">
        <v>79.3</v>
      </c>
      <c r="T53" s="6">
        <v>42.59</v>
      </c>
      <c r="U53" s="6">
        <v>490.3</v>
      </c>
      <c r="V53" s="6">
        <v>48.4</v>
      </c>
      <c r="W53" s="6">
        <v>490.3</v>
      </c>
      <c r="X53" s="6">
        <v>302.2</v>
      </c>
      <c r="Y53" s="6">
        <v>61.64</v>
      </c>
      <c r="Z53" s="6">
        <v>61.64</v>
      </c>
    </row>
    <row r="54" spans="1:26" ht="28.8" x14ac:dyDescent="0.3">
      <c r="A54" s="6">
        <f t="shared" si="0"/>
        <v>52</v>
      </c>
      <c r="B54" s="42" t="s">
        <v>37</v>
      </c>
      <c r="C54" s="7" t="s">
        <v>20</v>
      </c>
      <c r="D54" s="6">
        <v>411.3</v>
      </c>
      <c r="E54" s="6">
        <v>41.7</v>
      </c>
      <c r="F54" s="6">
        <v>38.9</v>
      </c>
      <c r="G54" s="6">
        <v>93.29</v>
      </c>
      <c r="H54" s="6">
        <v>9.4600000000000009</v>
      </c>
      <c r="I54" s="6">
        <v>488.4</v>
      </c>
      <c r="J54" s="6">
        <v>77.099999999999994</v>
      </c>
      <c r="K54" s="6">
        <v>166.9</v>
      </c>
      <c r="L54" s="6">
        <v>153.80000000000001</v>
      </c>
      <c r="M54" s="6">
        <v>92.15</v>
      </c>
      <c r="N54" s="6">
        <v>31.49</v>
      </c>
      <c r="O54" s="6">
        <v>493.6</v>
      </c>
      <c r="P54" s="6">
        <v>82.3</v>
      </c>
      <c r="Q54" s="6">
        <v>263.89999999999998</v>
      </c>
      <c r="R54" s="6">
        <v>209.8</v>
      </c>
      <c r="S54" s="6">
        <v>79.5</v>
      </c>
      <c r="T54" s="6">
        <v>42.5</v>
      </c>
      <c r="U54" s="6">
        <v>450.5</v>
      </c>
      <c r="V54" s="6">
        <v>39.200000000000003</v>
      </c>
      <c r="W54" s="6">
        <v>450.5</v>
      </c>
      <c r="X54" s="6">
        <v>267</v>
      </c>
      <c r="Y54" s="6">
        <v>59.27</v>
      </c>
      <c r="Z54" s="6">
        <v>59.27</v>
      </c>
    </row>
    <row r="55" spans="1:26" ht="28.8" x14ac:dyDescent="0.3">
      <c r="A55" s="6">
        <f t="shared" si="0"/>
        <v>53</v>
      </c>
      <c r="B55" s="42" t="s">
        <v>37</v>
      </c>
      <c r="C55" s="7" t="s">
        <v>21</v>
      </c>
      <c r="D55" s="6">
        <v>30.6</v>
      </c>
      <c r="E55" s="6">
        <v>7.9</v>
      </c>
      <c r="F55" s="6">
        <v>5.6</v>
      </c>
      <c r="G55" s="6">
        <v>70.89</v>
      </c>
      <c r="H55" s="6">
        <v>18.3</v>
      </c>
      <c r="I55" s="6">
        <v>36.799999999999997</v>
      </c>
      <c r="J55" s="6">
        <v>6.2</v>
      </c>
      <c r="K55" s="6">
        <v>15.3</v>
      </c>
      <c r="L55" s="6">
        <v>11</v>
      </c>
      <c r="M55" s="6">
        <v>71.900000000000006</v>
      </c>
      <c r="N55" s="6">
        <v>29.89</v>
      </c>
      <c r="O55" s="6">
        <v>37</v>
      </c>
      <c r="P55" s="6">
        <v>6.4</v>
      </c>
      <c r="Q55" s="6">
        <v>21.1</v>
      </c>
      <c r="R55" s="6">
        <v>16.2</v>
      </c>
      <c r="S55" s="6">
        <v>76.78</v>
      </c>
      <c r="T55" s="6">
        <v>43.78</v>
      </c>
      <c r="U55" s="6">
        <v>39.799999999999997</v>
      </c>
      <c r="V55" s="6">
        <v>9.1999999999999993</v>
      </c>
      <c r="W55" s="6">
        <v>39.799999999999997</v>
      </c>
      <c r="X55" s="6">
        <v>35.200000000000003</v>
      </c>
      <c r="Y55" s="6">
        <v>88.44</v>
      </c>
      <c r="Z55" s="6">
        <v>88.44</v>
      </c>
    </row>
    <row r="56" spans="1:26" ht="43.2" x14ac:dyDescent="0.3">
      <c r="A56" s="6">
        <f t="shared" si="0"/>
        <v>54</v>
      </c>
      <c r="B56" s="42" t="s">
        <v>38</v>
      </c>
      <c r="C56" s="7" t="s">
        <v>19</v>
      </c>
      <c r="D56" s="6">
        <v>5622</v>
      </c>
      <c r="E56" s="6">
        <v>1037.5999999999999</v>
      </c>
      <c r="F56" s="6">
        <v>854.7</v>
      </c>
      <c r="G56" s="6">
        <v>82.37</v>
      </c>
      <c r="H56" s="6">
        <v>15.2</v>
      </c>
      <c r="I56" s="6">
        <v>5351</v>
      </c>
      <c r="J56" s="6">
        <v>-271</v>
      </c>
      <c r="K56" s="6">
        <v>1700.6</v>
      </c>
      <c r="L56" s="6">
        <v>1492.2</v>
      </c>
      <c r="M56" s="6">
        <v>87.75</v>
      </c>
      <c r="N56" s="6">
        <v>27.89</v>
      </c>
      <c r="O56" s="6">
        <v>5789</v>
      </c>
      <c r="P56" s="6">
        <v>167</v>
      </c>
      <c r="Q56" s="6">
        <v>2955.2</v>
      </c>
      <c r="R56" s="6">
        <v>2413.3000000000002</v>
      </c>
      <c r="S56" s="6">
        <v>81.66</v>
      </c>
      <c r="T56" s="6">
        <v>41.69</v>
      </c>
      <c r="U56" s="6">
        <v>4345.6000000000004</v>
      </c>
      <c r="V56" s="6">
        <v>-1276.4000000000001</v>
      </c>
      <c r="W56" s="6">
        <v>4345.6000000000004</v>
      </c>
      <c r="X56" s="6">
        <v>4326</v>
      </c>
      <c r="Y56" s="6">
        <v>99.55</v>
      </c>
      <c r="Z56" s="6">
        <v>99.55</v>
      </c>
    </row>
    <row r="57" spans="1:26" ht="43.2" x14ac:dyDescent="0.3">
      <c r="A57" s="6">
        <f t="shared" si="0"/>
        <v>55</v>
      </c>
      <c r="B57" s="42" t="s">
        <v>38</v>
      </c>
      <c r="C57" s="7" t="s">
        <v>20</v>
      </c>
      <c r="D57" s="6">
        <v>5613.6</v>
      </c>
      <c r="E57" s="6">
        <v>1035.5</v>
      </c>
      <c r="F57" s="6">
        <v>853.2</v>
      </c>
      <c r="G57" s="6">
        <v>82.39</v>
      </c>
      <c r="H57" s="6">
        <v>15.2</v>
      </c>
      <c r="I57" s="6">
        <v>5342.6</v>
      </c>
      <c r="J57" s="6">
        <v>-271</v>
      </c>
      <c r="K57" s="6">
        <v>1696.4</v>
      </c>
      <c r="L57" s="6">
        <v>1488.6</v>
      </c>
      <c r="M57" s="6">
        <v>87.75</v>
      </c>
      <c r="N57" s="6">
        <v>27.86</v>
      </c>
      <c r="O57" s="6">
        <v>5780.6</v>
      </c>
      <c r="P57" s="6">
        <v>167</v>
      </c>
      <c r="Q57" s="6">
        <v>2948.9</v>
      </c>
      <c r="R57" s="6">
        <v>2406.6</v>
      </c>
      <c r="S57" s="6">
        <v>81.61</v>
      </c>
      <c r="T57" s="6">
        <v>41.63</v>
      </c>
      <c r="U57" s="6">
        <v>4337.2</v>
      </c>
      <c r="V57" s="6">
        <v>-1276.4000000000001</v>
      </c>
      <c r="W57" s="6">
        <v>4337.2</v>
      </c>
      <c r="X57" s="6">
        <v>4318.5</v>
      </c>
      <c r="Y57" s="6">
        <v>99.57</v>
      </c>
      <c r="Z57" s="6">
        <v>99.57</v>
      </c>
    </row>
    <row r="58" spans="1:26" ht="43.2" x14ac:dyDescent="0.3">
      <c r="A58" s="6">
        <f t="shared" si="0"/>
        <v>56</v>
      </c>
      <c r="B58" s="42" t="s">
        <v>38</v>
      </c>
      <c r="C58" s="7" t="s">
        <v>21</v>
      </c>
      <c r="D58" s="6">
        <v>8.4</v>
      </c>
      <c r="E58" s="6">
        <v>2.1</v>
      </c>
      <c r="F58" s="6">
        <v>1.5</v>
      </c>
      <c r="G58" s="6">
        <v>71.430000000000007</v>
      </c>
      <c r="H58" s="6">
        <v>17.86</v>
      </c>
      <c r="I58" s="6">
        <v>8.4</v>
      </c>
      <c r="J58" s="6">
        <v>0</v>
      </c>
      <c r="K58" s="6">
        <v>4.2</v>
      </c>
      <c r="L58" s="6">
        <v>3.6</v>
      </c>
      <c r="M58" s="6">
        <v>85.71</v>
      </c>
      <c r="N58" s="6">
        <v>42.86</v>
      </c>
      <c r="O58" s="6">
        <v>8.4</v>
      </c>
      <c r="P58" s="6">
        <v>0</v>
      </c>
      <c r="Q58" s="6">
        <v>6.3</v>
      </c>
      <c r="R58" s="6">
        <v>6.7</v>
      </c>
      <c r="S58" s="6">
        <v>106.35</v>
      </c>
      <c r="T58" s="6">
        <v>79.760000000000005</v>
      </c>
      <c r="U58" s="6">
        <v>8.4</v>
      </c>
      <c r="V58" s="6">
        <v>0</v>
      </c>
      <c r="W58" s="6">
        <v>8.4</v>
      </c>
      <c r="X58" s="6">
        <v>7.5</v>
      </c>
      <c r="Y58" s="6">
        <v>89.29</v>
      </c>
      <c r="Z58" s="6">
        <v>89.29</v>
      </c>
    </row>
    <row r="59" spans="1:26" ht="43.2" x14ac:dyDescent="0.3">
      <c r="A59" s="6">
        <f t="shared" si="0"/>
        <v>57</v>
      </c>
      <c r="B59" s="42" t="s">
        <v>39</v>
      </c>
      <c r="C59" s="7" t="s">
        <v>19</v>
      </c>
      <c r="D59" s="6">
        <v>515</v>
      </c>
      <c r="E59" s="6">
        <v>79.099999999999994</v>
      </c>
      <c r="F59" s="6">
        <v>68.5</v>
      </c>
      <c r="G59" s="6">
        <v>86.6</v>
      </c>
      <c r="H59" s="6">
        <v>13.3</v>
      </c>
      <c r="I59" s="6">
        <v>505.2</v>
      </c>
      <c r="J59" s="6">
        <v>-9.8000000000000007</v>
      </c>
      <c r="K59" s="6">
        <v>261.60000000000002</v>
      </c>
      <c r="L59" s="6">
        <v>229.3</v>
      </c>
      <c r="M59" s="6">
        <v>87.65</v>
      </c>
      <c r="N59" s="6">
        <v>45.39</v>
      </c>
      <c r="O59" s="6">
        <v>519</v>
      </c>
      <c r="P59" s="6">
        <v>4</v>
      </c>
      <c r="Q59" s="6">
        <v>352</v>
      </c>
      <c r="R59" s="6">
        <v>321.7</v>
      </c>
      <c r="S59" s="6">
        <v>91.39</v>
      </c>
      <c r="T59" s="6">
        <v>61.98</v>
      </c>
      <c r="U59" s="6">
        <v>634.20000000000005</v>
      </c>
      <c r="V59" s="6">
        <v>119.2</v>
      </c>
      <c r="W59" s="6">
        <v>634.20000000000005</v>
      </c>
      <c r="X59" s="6">
        <v>571.1</v>
      </c>
      <c r="Y59" s="6">
        <v>90.05</v>
      </c>
      <c r="Z59" s="6">
        <v>90.05</v>
      </c>
    </row>
    <row r="60" spans="1:26" ht="43.2" x14ac:dyDescent="0.3">
      <c r="A60" s="6">
        <f t="shared" si="0"/>
        <v>58</v>
      </c>
      <c r="B60" s="42" t="s">
        <v>39</v>
      </c>
      <c r="C60" s="7" t="s">
        <v>20</v>
      </c>
      <c r="D60" s="6">
        <v>82</v>
      </c>
      <c r="E60" s="6">
        <v>9.8000000000000007</v>
      </c>
      <c r="F60" s="6">
        <v>9.6999999999999993</v>
      </c>
      <c r="G60" s="6">
        <v>98.98</v>
      </c>
      <c r="H60" s="6">
        <v>11.83</v>
      </c>
      <c r="I60" s="6">
        <v>82</v>
      </c>
      <c r="J60" s="6">
        <v>0</v>
      </c>
      <c r="K60" s="6">
        <v>20.6</v>
      </c>
      <c r="L60" s="6">
        <v>20.2</v>
      </c>
      <c r="M60" s="6">
        <v>98.06</v>
      </c>
      <c r="N60" s="6">
        <v>24.63</v>
      </c>
      <c r="O60" s="6">
        <v>82</v>
      </c>
      <c r="P60" s="6">
        <v>0</v>
      </c>
      <c r="Q60" s="6">
        <v>37.4</v>
      </c>
      <c r="R60" s="6">
        <v>37.200000000000003</v>
      </c>
      <c r="S60" s="6">
        <v>99.47</v>
      </c>
      <c r="T60" s="6">
        <v>45.37</v>
      </c>
      <c r="U60" s="6">
        <v>129</v>
      </c>
      <c r="V60" s="6">
        <v>47</v>
      </c>
      <c r="W60" s="6">
        <v>129</v>
      </c>
      <c r="X60" s="6">
        <v>122.6</v>
      </c>
      <c r="Y60" s="6">
        <v>95.04</v>
      </c>
      <c r="Z60" s="6">
        <v>95.04</v>
      </c>
    </row>
    <row r="61" spans="1:26" ht="43.2" x14ac:dyDescent="0.3">
      <c r="A61" s="6">
        <f t="shared" si="0"/>
        <v>59</v>
      </c>
      <c r="B61" s="42" t="s">
        <v>39</v>
      </c>
      <c r="C61" s="7" t="s">
        <v>21</v>
      </c>
      <c r="D61" s="6">
        <v>433</v>
      </c>
      <c r="E61" s="6">
        <v>69.3</v>
      </c>
      <c r="F61" s="6">
        <v>58.8</v>
      </c>
      <c r="G61" s="6">
        <v>84.85</v>
      </c>
      <c r="H61" s="6">
        <v>13.58</v>
      </c>
      <c r="I61" s="6">
        <v>423.2</v>
      </c>
      <c r="J61" s="6">
        <v>-9.8000000000000007</v>
      </c>
      <c r="K61" s="6">
        <v>241</v>
      </c>
      <c r="L61" s="6">
        <v>209.1</v>
      </c>
      <c r="M61" s="6">
        <v>86.76</v>
      </c>
      <c r="N61" s="6">
        <v>49.41</v>
      </c>
      <c r="O61" s="6">
        <v>437</v>
      </c>
      <c r="P61" s="6">
        <v>4</v>
      </c>
      <c r="Q61" s="6">
        <v>314.60000000000002</v>
      </c>
      <c r="R61" s="6">
        <v>284.5</v>
      </c>
      <c r="S61" s="6">
        <v>90.43</v>
      </c>
      <c r="T61" s="6">
        <v>65.099999999999994</v>
      </c>
      <c r="U61" s="6">
        <v>505.2</v>
      </c>
      <c r="V61" s="6">
        <v>72.2</v>
      </c>
      <c r="W61" s="6">
        <v>505.2</v>
      </c>
      <c r="X61" s="6">
        <v>448.5</v>
      </c>
      <c r="Y61" s="6">
        <v>88.78</v>
      </c>
      <c r="Z61" s="6">
        <v>88.78</v>
      </c>
    </row>
    <row r="62" spans="1:26" ht="43.2" x14ac:dyDescent="0.3">
      <c r="A62" s="6">
        <f t="shared" si="0"/>
        <v>60</v>
      </c>
      <c r="B62" s="42" t="s">
        <v>40</v>
      </c>
      <c r="C62" s="7" t="s">
        <v>19</v>
      </c>
      <c r="D62" s="6">
        <v>318.5</v>
      </c>
      <c r="E62" s="6">
        <v>79.599999999999994</v>
      </c>
      <c r="F62" s="6">
        <v>46.4</v>
      </c>
      <c r="G62" s="6">
        <v>58.29</v>
      </c>
      <c r="H62" s="6">
        <v>14.57</v>
      </c>
      <c r="I62" s="6">
        <v>353.5</v>
      </c>
      <c r="J62" s="6">
        <v>35</v>
      </c>
      <c r="K62" s="6">
        <v>176.8</v>
      </c>
      <c r="L62" s="6">
        <v>126.6</v>
      </c>
      <c r="M62" s="6">
        <v>71.61</v>
      </c>
      <c r="N62" s="6">
        <v>35.81</v>
      </c>
      <c r="O62" s="6">
        <v>353.5</v>
      </c>
      <c r="P62" s="6">
        <v>35</v>
      </c>
      <c r="Q62" s="6">
        <v>268.10000000000002</v>
      </c>
      <c r="R62" s="6">
        <v>182.2</v>
      </c>
      <c r="S62" s="6">
        <v>67.959999999999994</v>
      </c>
      <c r="T62" s="6">
        <v>51.54</v>
      </c>
      <c r="U62" s="6">
        <v>373.5</v>
      </c>
      <c r="V62" s="6">
        <v>55</v>
      </c>
      <c r="W62" s="6">
        <v>373.5</v>
      </c>
      <c r="X62" s="6">
        <v>306.2</v>
      </c>
      <c r="Y62" s="6">
        <v>81.98</v>
      </c>
      <c r="Z62" s="6">
        <v>81.98</v>
      </c>
    </row>
    <row r="63" spans="1:26" ht="43.2" x14ac:dyDescent="0.3">
      <c r="A63" s="6">
        <f t="shared" si="0"/>
        <v>61</v>
      </c>
      <c r="B63" s="42" t="s">
        <v>40</v>
      </c>
      <c r="C63" s="7" t="s">
        <v>20</v>
      </c>
      <c r="D63" s="6">
        <v>160</v>
      </c>
      <c r="E63" s="6">
        <v>40</v>
      </c>
      <c r="F63" s="6">
        <v>29.3</v>
      </c>
      <c r="G63" s="6">
        <v>73.25</v>
      </c>
      <c r="H63" s="6">
        <v>18.309999999999999</v>
      </c>
      <c r="I63" s="6">
        <v>160</v>
      </c>
      <c r="J63" s="6">
        <v>0</v>
      </c>
      <c r="K63" s="6">
        <v>80</v>
      </c>
      <c r="L63" s="6">
        <v>67.8</v>
      </c>
      <c r="M63" s="6">
        <v>84.75</v>
      </c>
      <c r="N63" s="6">
        <v>42.38</v>
      </c>
      <c r="O63" s="6">
        <v>160</v>
      </c>
      <c r="P63" s="6">
        <v>0</v>
      </c>
      <c r="Q63" s="6">
        <v>120</v>
      </c>
      <c r="R63" s="6">
        <v>110.6</v>
      </c>
      <c r="S63" s="6">
        <v>92.17</v>
      </c>
      <c r="T63" s="6">
        <v>69.13</v>
      </c>
      <c r="U63" s="6">
        <v>180</v>
      </c>
      <c r="V63" s="6">
        <v>20</v>
      </c>
      <c r="W63" s="6">
        <v>180</v>
      </c>
      <c r="X63" s="6">
        <v>177.8</v>
      </c>
      <c r="Y63" s="6">
        <v>98.78</v>
      </c>
      <c r="Z63" s="6">
        <v>98.78</v>
      </c>
    </row>
    <row r="64" spans="1:26" ht="43.2" x14ac:dyDescent="0.3">
      <c r="A64" s="6">
        <f t="shared" si="0"/>
        <v>62</v>
      </c>
      <c r="B64" s="42" t="s">
        <v>40</v>
      </c>
      <c r="C64" s="7" t="s">
        <v>21</v>
      </c>
      <c r="D64" s="6">
        <v>158.5</v>
      </c>
      <c r="E64" s="6">
        <v>39.6</v>
      </c>
      <c r="F64" s="6">
        <v>17.100000000000001</v>
      </c>
      <c r="G64" s="6">
        <v>43.18</v>
      </c>
      <c r="H64" s="6">
        <v>10.79</v>
      </c>
      <c r="I64" s="6">
        <v>193.5</v>
      </c>
      <c r="J64" s="6">
        <v>35</v>
      </c>
      <c r="K64" s="6">
        <v>96.8</v>
      </c>
      <c r="L64" s="6">
        <v>58.8</v>
      </c>
      <c r="M64" s="6">
        <v>60.74</v>
      </c>
      <c r="N64" s="6">
        <v>30.39</v>
      </c>
      <c r="O64" s="6">
        <v>193.5</v>
      </c>
      <c r="P64" s="6">
        <v>35</v>
      </c>
      <c r="Q64" s="6">
        <v>148.1</v>
      </c>
      <c r="R64" s="6">
        <v>71.599999999999994</v>
      </c>
      <c r="S64" s="6">
        <v>48.35</v>
      </c>
      <c r="T64" s="6">
        <v>37</v>
      </c>
      <c r="U64" s="6">
        <v>193.5</v>
      </c>
      <c r="V64" s="6">
        <v>35</v>
      </c>
      <c r="W64" s="6">
        <v>193.5</v>
      </c>
      <c r="X64" s="6">
        <v>128.4</v>
      </c>
      <c r="Y64" s="6">
        <v>66.36</v>
      </c>
      <c r="Z64" s="6">
        <v>66.36</v>
      </c>
    </row>
    <row r="65" spans="1:26" ht="72" x14ac:dyDescent="0.3">
      <c r="A65" s="6">
        <f t="shared" si="0"/>
        <v>63</v>
      </c>
      <c r="B65" s="42" t="s">
        <v>41</v>
      </c>
      <c r="C65" s="7" t="s">
        <v>4</v>
      </c>
      <c r="D65" s="6">
        <v>5</v>
      </c>
      <c r="E65" s="6">
        <v>3</v>
      </c>
      <c r="F65" s="6">
        <v>0</v>
      </c>
      <c r="G65" s="6">
        <v>0</v>
      </c>
      <c r="H65" s="6">
        <v>0</v>
      </c>
      <c r="I65" s="6">
        <v>5</v>
      </c>
      <c r="J65" s="6">
        <v>0</v>
      </c>
      <c r="K65" s="6">
        <v>3</v>
      </c>
      <c r="L65" s="6">
        <v>0.2</v>
      </c>
      <c r="M65" s="6">
        <v>6.67</v>
      </c>
      <c r="N65" s="6">
        <v>4</v>
      </c>
      <c r="O65" s="6">
        <v>5</v>
      </c>
      <c r="P65" s="6">
        <v>0</v>
      </c>
      <c r="Q65" s="6">
        <v>3</v>
      </c>
      <c r="R65" s="6">
        <v>0.3</v>
      </c>
      <c r="S65" s="6">
        <v>10</v>
      </c>
      <c r="T65" s="6">
        <v>6</v>
      </c>
      <c r="U65" s="6">
        <v>5</v>
      </c>
      <c r="V65" s="6">
        <v>0</v>
      </c>
      <c r="W65" s="6">
        <v>5</v>
      </c>
      <c r="X65" s="6">
        <v>0.9</v>
      </c>
      <c r="Y65" s="6">
        <v>18</v>
      </c>
      <c r="Z65" s="6">
        <v>18</v>
      </c>
    </row>
    <row r="66" spans="1:26" ht="43.2" x14ac:dyDescent="0.3">
      <c r="A66" s="6">
        <f t="shared" si="0"/>
        <v>64</v>
      </c>
      <c r="B66" s="42" t="s">
        <v>42</v>
      </c>
      <c r="C66" s="7" t="s">
        <v>4</v>
      </c>
      <c r="D66" s="6">
        <v>15</v>
      </c>
      <c r="E66" s="6">
        <v>5.5</v>
      </c>
      <c r="F66" s="6">
        <v>5.0999999999999996</v>
      </c>
      <c r="G66" s="6">
        <v>92.73</v>
      </c>
      <c r="H66" s="6">
        <v>34</v>
      </c>
      <c r="I66" s="6">
        <v>15</v>
      </c>
      <c r="J66" s="6">
        <v>0</v>
      </c>
      <c r="K66" s="6">
        <v>7.5</v>
      </c>
      <c r="L66" s="6">
        <v>6.3</v>
      </c>
      <c r="M66" s="6">
        <v>84</v>
      </c>
      <c r="N66" s="6">
        <v>42</v>
      </c>
      <c r="O66" s="6">
        <v>15</v>
      </c>
      <c r="P66" s="6">
        <v>0</v>
      </c>
      <c r="Q66" s="6">
        <v>10</v>
      </c>
      <c r="R66" s="6">
        <v>9.4</v>
      </c>
      <c r="S66" s="6">
        <v>94</v>
      </c>
      <c r="T66" s="6">
        <v>62.67</v>
      </c>
      <c r="U66" s="6">
        <v>16</v>
      </c>
      <c r="V66" s="6">
        <v>1</v>
      </c>
      <c r="W66" s="6">
        <v>16</v>
      </c>
      <c r="X66" s="6">
        <v>15.3</v>
      </c>
      <c r="Y66" s="6">
        <v>95.63</v>
      </c>
      <c r="Z66" s="6">
        <v>95.63</v>
      </c>
    </row>
    <row r="67" spans="1:26" ht="28.8" x14ac:dyDescent="0.3">
      <c r="A67" s="6">
        <f t="shared" si="0"/>
        <v>65</v>
      </c>
      <c r="B67" s="42" t="s">
        <v>43</v>
      </c>
      <c r="C67" s="7" t="s">
        <v>4</v>
      </c>
      <c r="D67" s="6">
        <v>25</v>
      </c>
      <c r="E67" s="6">
        <v>2.5</v>
      </c>
      <c r="F67" s="6">
        <v>1.3</v>
      </c>
      <c r="G67" s="6">
        <v>52</v>
      </c>
      <c r="H67" s="6">
        <v>5.2</v>
      </c>
      <c r="I67" s="6">
        <v>25</v>
      </c>
      <c r="J67" s="6">
        <v>0</v>
      </c>
      <c r="K67" s="6">
        <v>20</v>
      </c>
      <c r="L67" s="6">
        <v>8</v>
      </c>
      <c r="M67" s="6">
        <v>40</v>
      </c>
      <c r="N67" s="6">
        <v>32</v>
      </c>
      <c r="O67" s="6">
        <v>25</v>
      </c>
      <c r="P67" s="6">
        <v>0</v>
      </c>
      <c r="Q67" s="6">
        <v>20</v>
      </c>
      <c r="R67" s="6">
        <v>9.3000000000000007</v>
      </c>
      <c r="S67" s="6">
        <v>46.5</v>
      </c>
      <c r="T67" s="6">
        <v>37.200000000000003</v>
      </c>
      <c r="U67" s="6">
        <v>27</v>
      </c>
      <c r="V67" s="6">
        <v>2</v>
      </c>
      <c r="W67" s="6">
        <v>27</v>
      </c>
      <c r="X67" s="6">
        <v>24.9</v>
      </c>
      <c r="Y67" s="6">
        <v>92.22</v>
      </c>
      <c r="Z67" s="6">
        <v>92.22</v>
      </c>
    </row>
    <row r="68" spans="1:26" ht="57.6" x14ac:dyDescent="0.3">
      <c r="A68" s="6">
        <f t="shared" si="0"/>
        <v>66</v>
      </c>
      <c r="B68" s="42" t="s">
        <v>44</v>
      </c>
      <c r="C68" s="7" t="s">
        <v>4</v>
      </c>
      <c r="D68" s="6">
        <v>1</v>
      </c>
      <c r="E68" s="6">
        <v>0.2</v>
      </c>
      <c r="F68" s="6">
        <v>0</v>
      </c>
      <c r="G68" s="6">
        <v>0</v>
      </c>
      <c r="H68" s="6">
        <v>0</v>
      </c>
      <c r="I68" s="6">
        <v>1</v>
      </c>
      <c r="J68" s="6">
        <v>0</v>
      </c>
      <c r="K68" s="6">
        <v>0.5</v>
      </c>
      <c r="L68" s="6">
        <v>0</v>
      </c>
      <c r="M68" s="6">
        <v>0</v>
      </c>
      <c r="N68" s="6">
        <v>0</v>
      </c>
      <c r="O68" s="6">
        <v>1</v>
      </c>
      <c r="P68" s="6">
        <v>0</v>
      </c>
      <c r="Q68" s="6">
        <v>0.7</v>
      </c>
      <c r="R68" s="6">
        <v>0</v>
      </c>
      <c r="S68" s="6">
        <v>0</v>
      </c>
      <c r="T68" s="6">
        <v>0</v>
      </c>
      <c r="U68" s="6">
        <v>1</v>
      </c>
      <c r="V68" s="6">
        <v>0</v>
      </c>
      <c r="W68" s="6">
        <v>1</v>
      </c>
      <c r="X68" s="6">
        <v>0.3</v>
      </c>
      <c r="Y68" s="6">
        <v>30</v>
      </c>
      <c r="Z68" s="6">
        <v>30</v>
      </c>
    </row>
    <row r="69" spans="1:26" ht="43.2" x14ac:dyDescent="0.3">
      <c r="A69" s="6">
        <f t="shared" ref="A69:A132" si="1">A68+1</f>
        <v>67</v>
      </c>
      <c r="B69" s="42" t="s">
        <v>45</v>
      </c>
      <c r="C69" s="7" t="s">
        <v>4</v>
      </c>
      <c r="D69" s="6">
        <v>12</v>
      </c>
      <c r="E69" s="6">
        <v>6</v>
      </c>
      <c r="F69" s="6">
        <v>5.7</v>
      </c>
      <c r="G69" s="6">
        <v>95</v>
      </c>
      <c r="H69" s="6">
        <v>47.5</v>
      </c>
      <c r="I69" s="6">
        <v>20</v>
      </c>
      <c r="J69" s="6">
        <v>8</v>
      </c>
      <c r="K69" s="6">
        <v>15</v>
      </c>
      <c r="L69" s="6">
        <v>14.3</v>
      </c>
      <c r="M69" s="6">
        <v>95.33</v>
      </c>
      <c r="N69" s="6">
        <v>71.5</v>
      </c>
      <c r="O69" s="6">
        <v>20</v>
      </c>
      <c r="P69" s="6">
        <v>8</v>
      </c>
      <c r="Q69" s="6">
        <v>16</v>
      </c>
      <c r="R69" s="6">
        <v>15</v>
      </c>
      <c r="S69" s="6">
        <v>93.75</v>
      </c>
      <c r="T69" s="6">
        <v>75</v>
      </c>
      <c r="U69" s="6">
        <v>16</v>
      </c>
      <c r="V69" s="6">
        <v>4</v>
      </c>
      <c r="W69" s="6">
        <v>16</v>
      </c>
      <c r="X69" s="6">
        <v>15.7</v>
      </c>
      <c r="Y69" s="6">
        <v>98.13</v>
      </c>
      <c r="Z69" s="6">
        <v>98.13</v>
      </c>
    </row>
    <row r="70" spans="1:26" ht="28.8" x14ac:dyDescent="0.3">
      <c r="A70" s="6">
        <f t="shared" si="1"/>
        <v>68</v>
      </c>
      <c r="B70" s="42" t="s">
        <v>46</v>
      </c>
      <c r="C70" s="7" t="s">
        <v>4</v>
      </c>
      <c r="D70" s="6">
        <v>2</v>
      </c>
      <c r="E70" s="6">
        <v>0.5</v>
      </c>
      <c r="F70" s="6">
        <v>0</v>
      </c>
      <c r="G70" s="6">
        <v>0</v>
      </c>
      <c r="H70" s="6">
        <v>0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8.8" x14ac:dyDescent="0.3">
      <c r="A71" s="6">
        <f t="shared" si="1"/>
        <v>69</v>
      </c>
      <c r="B71" s="42" t="s">
        <v>47</v>
      </c>
      <c r="C71" s="7" t="s">
        <v>4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</row>
    <row r="72" spans="1:26" ht="28.8" x14ac:dyDescent="0.3">
      <c r="A72" s="6">
        <f t="shared" si="1"/>
        <v>70</v>
      </c>
      <c r="B72" s="42" t="s">
        <v>48</v>
      </c>
      <c r="C72" s="7" t="s">
        <v>4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</row>
    <row r="73" spans="1:26" ht="43.2" x14ac:dyDescent="0.3">
      <c r="A73" s="6">
        <f t="shared" si="1"/>
        <v>71</v>
      </c>
      <c r="B73" s="42" t="s">
        <v>49</v>
      </c>
      <c r="C73" s="7" t="s">
        <v>4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</row>
    <row r="74" spans="1:26" ht="43.2" x14ac:dyDescent="0.3">
      <c r="A74" s="6">
        <f t="shared" si="1"/>
        <v>72</v>
      </c>
      <c r="B74" s="42" t="s">
        <v>50</v>
      </c>
      <c r="C74" s="7" t="s">
        <v>4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</row>
    <row r="75" spans="1:26" ht="28.8" x14ac:dyDescent="0.3">
      <c r="A75" s="6">
        <f t="shared" si="1"/>
        <v>73</v>
      </c>
      <c r="B75" s="42" t="s">
        <v>51</v>
      </c>
      <c r="C75" s="7" t="s">
        <v>4</v>
      </c>
      <c r="D75" s="6">
        <v>4.2</v>
      </c>
      <c r="E75" s="6">
        <v>4.2</v>
      </c>
      <c r="F75" s="6">
        <v>4.2</v>
      </c>
      <c r="G75" s="6">
        <v>100</v>
      </c>
      <c r="H75" s="6">
        <v>100</v>
      </c>
      <c r="I75" s="6">
        <v>5</v>
      </c>
      <c r="J75" s="6">
        <v>0.8</v>
      </c>
      <c r="K75" s="6">
        <v>5</v>
      </c>
      <c r="L75" s="6">
        <v>5</v>
      </c>
      <c r="M75" s="6">
        <v>100</v>
      </c>
      <c r="N75" s="6">
        <v>100</v>
      </c>
      <c r="O75" s="6">
        <v>5</v>
      </c>
      <c r="P75" s="6">
        <v>0.8</v>
      </c>
      <c r="Q75" s="6">
        <v>5</v>
      </c>
      <c r="R75" s="6">
        <v>5</v>
      </c>
      <c r="S75" s="6">
        <v>100</v>
      </c>
      <c r="T75" s="6">
        <v>100</v>
      </c>
      <c r="U75" s="6">
        <v>8</v>
      </c>
      <c r="V75" s="6">
        <v>3.8</v>
      </c>
      <c r="W75" s="6">
        <v>8</v>
      </c>
      <c r="X75" s="6">
        <v>7.8</v>
      </c>
      <c r="Y75" s="6">
        <v>97.5</v>
      </c>
      <c r="Z75" s="6">
        <v>97.5</v>
      </c>
    </row>
    <row r="76" spans="1:26" ht="43.2" x14ac:dyDescent="0.3">
      <c r="A76" s="6">
        <f t="shared" si="1"/>
        <v>74</v>
      </c>
      <c r="B76" s="42" t="s">
        <v>52</v>
      </c>
      <c r="C76" s="7" t="s">
        <v>4</v>
      </c>
      <c r="D76" s="6">
        <v>31</v>
      </c>
      <c r="E76" s="6">
        <v>4</v>
      </c>
      <c r="F76" s="6">
        <v>3.3</v>
      </c>
      <c r="G76" s="6">
        <v>82.5</v>
      </c>
      <c r="H76" s="6">
        <v>10.65</v>
      </c>
      <c r="I76" s="6">
        <v>34.1</v>
      </c>
      <c r="J76" s="6">
        <v>3.1</v>
      </c>
      <c r="K76" s="6">
        <v>1</v>
      </c>
      <c r="L76" s="6">
        <v>15</v>
      </c>
      <c r="M76" s="6">
        <v>1500</v>
      </c>
      <c r="N76" s="6">
        <v>43.99</v>
      </c>
      <c r="O76" s="6">
        <v>31.5</v>
      </c>
      <c r="P76" s="6">
        <v>0.5</v>
      </c>
      <c r="Q76" s="6">
        <v>1</v>
      </c>
      <c r="R76" s="6">
        <v>17.8</v>
      </c>
      <c r="S76" s="6">
        <v>1780</v>
      </c>
      <c r="T76" s="6">
        <v>56.51</v>
      </c>
      <c r="U76" s="6">
        <v>32.5</v>
      </c>
      <c r="V76" s="6">
        <v>1.5</v>
      </c>
      <c r="W76" s="6">
        <v>32.5</v>
      </c>
      <c r="X76" s="6">
        <v>24.8</v>
      </c>
      <c r="Y76" s="6">
        <v>76.31</v>
      </c>
      <c r="Z76" s="6">
        <v>76.31</v>
      </c>
    </row>
    <row r="77" spans="1:26" ht="72" x14ac:dyDescent="0.3">
      <c r="A77" s="6">
        <f t="shared" si="1"/>
        <v>75</v>
      </c>
      <c r="B77" s="42" t="s">
        <v>53</v>
      </c>
      <c r="C77" s="7" t="s">
        <v>4</v>
      </c>
      <c r="D77" s="6">
        <v>4.7</v>
      </c>
      <c r="E77" s="6">
        <v>0</v>
      </c>
      <c r="F77" s="6">
        <v>0</v>
      </c>
      <c r="G77" s="6">
        <v>0</v>
      </c>
      <c r="H77" s="6">
        <v>0</v>
      </c>
      <c r="I77" s="6">
        <v>4.7</v>
      </c>
      <c r="J77" s="6">
        <v>0</v>
      </c>
      <c r="K77" s="6">
        <v>1.9</v>
      </c>
      <c r="L77" s="6">
        <v>1.9</v>
      </c>
      <c r="M77" s="6">
        <v>100</v>
      </c>
      <c r="N77" s="6">
        <v>40.43</v>
      </c>
      <c r="O77" s="6">
        <v>14</v>
      </c>
      <c r="P77" s="6">
        <v>9.3000000000000007</v>
      </c>
      <c r="Q77" s="6">
        <v>11.1</v>
      </c>
      <c r="R77" s="6">
        <v>11.1</v>
      </c>
      <c r="S77" s="6">
        <v>100</v>
      </c>
      <c r="T77" s="6">
        <v>79.290000000000006</v>
      </c>
      <c r="U77" s="6">
        <v>14.5</v>
      </c>
      <c r="V77" s="6">
        <v>9.8000000000000007</v>
      </c>
      <c r="W77" s="6">
        <v>14.5</v>
      </c>
      <c r="X77" s="6">
        <v>14.5</v>
      </c>
      <c r="Y77" s="6">
        <v>100</v>
      </c>
      <c r="Z77" s="6">
        <v>100</v>
      </c>
    </row>
    <row r="78" spans="1:26" ht="57.6" x14ac:dyDescent="0.3">
      <c r="A78" s="6">
        <f t="shared" si="1"/>
        <v>76</v>
      </c>
      <c r="B78" s="42" t="s">
        <v>54</v>
      </c>
      <c r="C78" s="7" t="s">
        <v>4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</row>
    <row r="79" spans="1:26" ht="43.2" x14ac:dyDescent="0.3">
      <c r="A79" s="6">
        <f t="shared" si="1"/>
        <v>77</v>
      </c>
      <c r="B79" s="42" t="s">
        <v>55</v>
      </c>
      <c r="C79" s="7" t="s">
        <v>4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</row>
    <row r="80" spans="1:26" ht="28.8" x14ac:dyDescent="0.3">
      <c r="A80" s="6">
        <f t="shared" si="1"/>
        <v>78</v>
      </c>
      <c r="B80" s="42" t="s">
        <v>56</v>
      </c>
      <c r="C80" s="7" t="s">
        <v>19</v>
      </c>
      <c r="D80" s="6">
        <v>19.600000000000001</v>
      </c>
      <c r="E80" s="6">
        <v>7</v>
      </c>
      <c r="F80" s="6">
        <v>1.3</v>
      </c>
      <c r="G80" s="6">
        <v>18.57</v>
      </c>
      <c r="H80" s="6">
        <v>6.63</v>
      </c>
      <c r="I80" s="6">
        <v>20.100000000000001</v>
      </c>
      <c r="J80" s="6">
        <v>0.5</v>
      </c>
      <c r="K80" s="6">
        <v>14.1</v>
      </c>
      <c r="L80" s="6">
        <v>7.3</v>
      </c>
      <c r="M80" s="6">
        <v>51.77</v>
      </c>
      <c r="N80" s="6">
        <v>36.32</v>
      </c>
      <c r="O80" s="6">
        <v>20.100000000000001</v>
      </c>
      <c r="P80" s="6">
        <v>0.5</v>
      </c>
      <c r="Q80" s="6">
        <v>17.2</v>
      </c>
      <c r="R80" s="6">
        <v>8.1999999999999993</v>
      </c>
      <c r="S80" s="6">
        <v>47.67</v>
      </c>
      <c r="T80" s="6">
        <v>40.799999999999997</v>
      </c>
      <c r="U80" s="6">
        <v>20.6</v>
      </c>
      <c r="V80" s="6">
        <v>1</v>
      </c>
      <c r="W80" s="6">
        <v>19.399999999999999</v>
      </c>
      <c r="X80" s="6">
        <v>12.4</v>
      </c>
      <c r="Y80" s="6">
        <v>63.92</v>
      </c>
      <c r="Z80" s="6">
        <v>60.19</v>
      </c>
    </row>
    <row r="81" spans="1:26" ht="28.8" x14ac:dyDescent="0.3">
      <c r="A81" s="6">
        <f t="shared" si="1"/>
        <v>79</v>
      </c>
      <c r="B81" s="42" t="s">
        <v>56</v>
      </c>
      <c r="C81" s="7" t="s">
        <v>20</v>
      </c>
      <c r="D81" s="6">
        <v>3</v>
      </c>
      <c r="E81" s="6">
        <v>0.8</v>
      </c>
      <c r="F81" s="6">
        <v>0.4</v>
      </c>
      <c r="G81" s="6">
        <v>50</v>
      </c>
      <c r="H81" s="6">
        <v>13.33</v>
      </c>
      <c r="I81" s="6">
        <v>3</v>
      </c>
      <c r="J81" s="6">
        <v>0</v>
      </c>
      <c r="K81" s="6">
        <v>1.5</v>
      </c>
      <c r="L81" s="6">
        <v>0.7</v>
      </c>
      <c r="M81" s="6">
        <v>46.67</v>
      </c>
      <c r="N81" s="6">
        <v>23.33</v>
      </c>
      <c r="O81" s="6">
        <v>3</v>
      </c>
      <c r="P81" s="6">
        <v>0</v>
      </c>
      <c r="Q81" s="6">
        <v>2</v>
      </c>
      <c r="R81" s="6">
        <v>1.2</v>
      </c>
      <c r="S81" s="6">
        <v>60</v>
      </c>
      <c r="T81" s="6">
        <v>40</v>
      </c>
      <c r="U81" s="6">
        <v>3.5</v>
      </c>
      <c r="V81" s="6">
        <v>0.5</v>
      </c>
      <c r="W81" s="6">
        <v>3.5</v>
      </c>
      <c r="X81" s="6">
        <v>3.4</v>
      </c>
      <c r="Y81" s="6">
        <v>97.14</v>
      </c>
      <c r="Z81" s="6">
        <v>97.14</v>
      </c>
    </row>
    <row r="82" spans="1:26" ht="28.8" x14ac:dyDescent="0.3">
      <c r="A82" s="6">
        <f t="shared" si="1"/>
        <v>80</v>
      </c>
      <c r="B82" s="42" t="s">
        <v>56</v>
      </c>
      <c r="C82" s="7" t="s">
        <v>21</v>
      </c>
      <c r="D82" s="6">
        <v>16.600000000000001</v>
      </c>
      <c r="E82" s="6">
        <v>6.2</v>
      </c>
      <c r="F82" s="6">
        <v>0.9</v>
      </c>
      <c r="G82" s="6">
        <v>14.52</v>
      </c>
      <c r="H82" s="6">
        <v>5.42</v>
      </c>
      <c r="I82" s="6">
        <v>17.100000000000001</v>
      </c>
      <c r="J82" s="6">
        <v>0.5</v>
      </c>
      <c r="K82" s="6">
        <v>12.6</v>
      </c>
      <c r="L82" s="6">
        <v>6.6</v>
      </c>
      <c r="M82" s="6">
        <v>52.38</v>
      </c>
      <c r="N82" s="6">
        <v>38.6</v>
      </c>
      <c r="O82" s="6">
        <v>17.100000000000001</v>
      </c>
      <c r="P82" s="6">
        <v>0.5</v>
      </c>
      <c r="Q82" s="6">
        <v>15.2</v>
      </c>
      <c r="R82" s="6">
        <v>7</v>
      </c>
      <c r="S82" s="6">
        <v>46.05</v>
      </c>
      <c r="T82" s="6">
        <v>40.94</v>
      </c>
      <c r="U82" s="6">
        <v>17.100000000000001</v>
      </c>
      <c r="V82" s="6">
        <v>0.5</v>
      </c>
      <c r="W82" s="6">
        <v>15.9</v>
      </c>
      <c r="X82" s="6">
        <v>9</v>
      </c>
      <c r="Y82" s="6">
        <v>56.6</v>
      </c>
      <c r="Z82" s="6">
        <v>52.63</v>
      </c>
    </row>
    <row r="83" spans="1:26" ht="43.2" x14ac:dyDescent="0.3">
      <c r="A83" s="6">
        <f t="shared" si="1"/>
        <v>81</v>
      </c>
      <c r="B83" s="42" t="s">
        <v>57</v>
      </c>
      <c r="C83" s="7" t="s">
        <v>4</v>
      </c>
      <c r="D83" s="6">
        <v>5</v>
      </c>
      <c r="E83" s="6">
        <v>0.4</v>
      </c>
      <c r="F83" s="6">
        <v>0</v>
      </c>
      <c r="G83" s="6">
        <v>0</v>
      </c>
      <c r="H83" s="6">
        <v>0</v>
      </c>
      <c r="I83" s="6">
        <v>5</v>
      </c>
      <c r="J83" s="6">
        <v>0</v>
      </c>
      <c r="K83" s="6">
        <v>2.5</v>
      </c>
      <c r="L83" s="6">
        <v>0.7</v>
      </c>
      <c r="M83" s="6">
        <v>28</v>
      </c>
      <c r="N83" s="6">
        <v>14</v>
      </c>
      <c r="O83" s="6">
        <v>5</v>
      </c>
      <c r="P83" s="6">
        <v>0</v>
      </c>
      <c r="Q83" s="6">
        <v>3.8</v>
      </c>
      <c r="R83" s="6">
        <v>0.9</v>
      </c>
      <c r="S83" s="6">
        <v>23.68</v>
      </c>
      <c r="T83" s="6">
        <v>18</v>
      </c>
      <c r="U83" s="6">
        <v>5</v>
      </c>
      <c r="V83" s="6">
        <v>0</v>
      </c>
      <c r="W83" s="6">
        <v>5</v>
      </c>
      <c r="X83" s="6">
        <v>0.9</v>
      </c>
      <c r="Y83" s="6">
        <v>18</v>
      </c>
      <c r="Z83" s="6">
        <v>18</v>
      </c>
    </row>
    <row r="84" spans="1:26" ht="28.8" x14ac:dyDescent="0.3">
      <c r="A84" s="6">
        <f t="shared" si="1"/>
        <v>82</v>
      </c>
      <c r="B84" s="42" t="s">
        <v>58</v>
      </c>
      <c r="C84" s="7" t="s">
        <v>4</v>
      </c>
      <c r="D84" s="6">
        <v>2</v>
      </c>
      <c r="E84" s="6">
        <v>0.5</v>
      </c>
      <c r="F84" s="6">
        <v>0.2</v>
      </c>
      <c r="G84" s="6">
        <v>40</v>
      </c>
      <c r="H84" s="6">
        <v>10</v>
      </c>
      <c r="I84" s="6">
        <v>2</v>
      </c>
      <c r="J84" s="6">
        <v>0</v>
      </c>
      <c r="K84" s="6">
        <v>1</v>
      </c>
      <c r="L84" s="6">
        <v>1</v>
      </c>
      <c r="M84" s="6">
        <v>100</v>
      </c>
      <c r="N84" s="6">
        <v>50</v>
      </c>
      <c r="O84" s="6">
        <v>2</v>
      </c>
      <c r="P84" s="6">
        <v>0</v>
      </c>
      <c r="Q84" s="6">
        <v>1.5</v>
      </c>
      <c r="R84" s="6">
        <v>1.1000000000000001</v>
      </c>
      <c r="S84" s="6">
        <v>73.33</v>
      </c>
      <c r="T84" s="6">
        <v>55</v>
      </c>
      <c r="U84" s="6">
        <v>2.4</v>
      </c>
      <c r="V84" s="6">
        <v>0.4</v>
      </c>
      <c r="W84" s="6">
        <v>2.4</v>
      </c>
      <c r="X84" s="6">
        <v>2.4</v>
      </c>
      <c r="Y84" s="6">
        <v>100</v>
      </c>
      <c r="Z84" s="6">
        <v>100</v>
      </c>
    </row>
    <row r="85" spans="1:26" ht="72" x14ac:dyDescent="0.3">
      <c r="A85" s="6">
        <f t="shared" si="1"/>
        <v>83</v>
      </c>
      <c r="B85" s="42" t="s">
        <v>59</v>
      </c>
      <c r="C85" s="7" t="s">
        <v>19</v>
      </c>
      <c r="D85" s="6">
        <v>90</v>
      </c>
      <c r="E85" s="6">
        <v>26.3</v>
      </c>
      <c r="F85" s="6">
        <v>23</v>
      </c>
      <c r="G85" s="6">
        <v>87.45</v>
      </c>
      <c r="H85" s="6">
        <v>25.56</v>
      </c>
      <c r="I85" s="6">
        <v>90</v>
      </c>
      <c r="J85" s="6">
        <v>0</v>
      </c>
      <c r="K85" s="6">
        <v>48.4</v>
      </c>
      <c r="L85" s="6">
        <v>41.8</v>
      </c>
      <c r="M85" s="6">
        <v>86.36</v>
      </c>
      <c r="N85" s="6">
        <v>46.44</v>
      </c>
      <c r="O85" s="6">
        <v>90</v>
      </c>
      <c r="P85" s="6">
        <v>0</v>
      </c>
      <c r="Q85" s="6">
        <v>69.2</v>
      </c>
      <c r="R85" s="6">
        <v>48.1</v>
      </c>
      <c r="S85" s="6">
        <v>69.510000000000005</v>
      </c>
      <c r="T85" s="6">
        <v>53.44</v>
      </c>
      <c r="U85" s="6">
        <v>90.4</v>
      </c>
      <c r="V85" s="6">
        <v>0.4</v>
      </c>
      <c r="W85" s="6">
        <v>90.4</v>
      </c>
      <c r="X85" s="6">
        <v>76.599999999999994</v>
      </c>
      <c r="Y85" s="6">
        <v>84.73</v>
      </c>
      <c r="Z85" s="6">
        <v>84.73</v>
      </c>
    </row>
    <row r="86" spans="1:26" ht="72" x14ac:dyDescent="0.3">
      <c r="A86" s="6">
        <f t="shared" si="1"/>
        <v>84</v>
      </c>
      <c r="B86" s="42" t="s">
        <v>59</v>
      </c>
      <c r="C86" s="7" t="s">
        <v>20</v>
      </c>
      <c r="D86" s="6">
        <v>75.2</v>
      </c>
      <c r="E86" s="6">
        <v>22.9</v>
      </c>
      <c r="F86" s="6">
        <v>19.899999999999999</v>
      </c>
      <c r="G86" s="6">
        <v>86.9</v>
      </c>
      <c r="H86" s="6">
        <v>26.46</v>
      </c>
      <c r="I86" s="6">
        <v>75.2</v>
      </c>
      <c r="J86" s="6">
        <v>0</v>
      </c>
      <c r="K86" s="6">
        <v>40.9</v>
      </c>
      <c r="L86" s="6">
        <v>37.200000000000003</v>
      </c>
      <c r="M86" s="6">
        <v>90.95</v>
      </c>
      <c r="N86" s="6">
        <v>49.47</v>
      </c>
      <c r="O86" s="6">
        <v>75.2</v>
      </c>
      <c r="P86" s="6">
        <v>0</v>
      </c>
      <c r="Q86" s="6">
        <v>58.3</v>
      </c>
      <c r="R86" s="6">
        <v>42.8</v>
      </c>
      <c r="S86" s="6">
        <v>73.41</v>
      </c>
      <c r="T86" s="6">
        <v>56.91</v>
      </c>
      <c r="U86" s="6">
        <v>75.2</v>
      </c>
      <c r="V86" s="6">
        <v>0</v>
      </c>
      <c r="W86" s="6">
        <v>75.2</v>
      </c>
      <c r="X86" s="6">
        <v>70.099999999999994</v>
      </c>
      <c r="Y86" s="6">
        <v>93.22</v>
      </c>
      <c r="Z86" s="6">
        <v>93.22</v>
      </c>
    </row>
    <row r="87" spans="1:26" ht="72" x14ac:dyDescent="0.3">
      <c r="A87" s="6">
        <f t="shared" si="1"/>
        <v>85</v>
      </c>
      <c r="B87" s="42" t="s">
        <v>59</v>
      </c>
      <c r="C87" s="7" t="s">
        <v>21</v>
      </c>
      <c r="D87" s="6">
        <v>14.8</v>
      </c>
      <c r="E87" s="6">
        <v>3.4</v>
      </c>
      <c r="F87" s="6">
        <v>3.1</v>
      </c>
      <c r="G87" s="6">
        <v>91.18</v>
      </c>
      <c r="H87" s="6">
        <v>20.95</v>
      </c>
      <c r="I87" s="6">
        <v>14.8</v>
      </c>
      <c r="J87" s="6">
        <v>0</v>
      </c>
      <c r="K87" s="6">
        <v>7.5</v>
      </c>
      <c r="L87" s="6">
        <v>4.5999999999999996</v>
      </c>
      <c r="M87" s="6">
        <v>61.33</v>
      </c>
      <c r="N87" s="6">
        <v>31.08</v>
      </c>
      <c r="O87" s="6">
        <v>14.8</v>
      </c>
      <c r="P87" s="6">
        <v>0</v>
      </c>
      <c r="Q87" s="6">
        <v>10.9</v>
      </c>
      <c r="R87" s="6">
        <v>5.3</v>
      </c>
      <c r="S87" s="6">
        <v>48.62</v>
      </c>
      <c r="T87" s="6">
        <v>35.81</v>
      </c>
      <c r="U87" s="6">
        <v>15.2</v>
      </c>
      <c r="V87" s="6">
        <v>0.4</v>
      </c>
      <c r="W87" s="6">
        <v>15.2</v>
      </c>
      <c r="X87" s="6">
        <v>6.5</v>
      </c>
      <c r="Y87" s="6">
        <v>42.76</v>
      </c>
      <c r="Z87" s="6">
        <v>42.76</v>
      </c>
    </row>
    <row r="88" spans="1:26" ht="72" x14ac:dyDescent="0.3">
      <c r="A88" s="6">
        <f t="shared" si="1"/>
        <v>86</v>
      </c>
      <c r="B88" s="42" t="s">
        <v>60</v>
      </c>
      <c r="C88" s="7" t="s">
        <v>19</v>
      </c>
      <c r="D88" s="6">
        <v>302.89999999999998</v>
      </c>
      <c r="E88" s="6">
        <v>169.5</v>
      </c>
      <c r="F88" s="6">
        <v>142.19999999999999</v>
      </c>
      <c r="G88" s="6">
        <v>83.89</v>
      </c>
      <c r="H88" s="6">
        <v>46.95</v>
      </c>
      <c r="I88" s="6">
        <v>343</v>
      </c>
      <c r="J88" s="6">
        <v>40.1</v>
      </c>
      <c r="K88" s="6">
        <v>254.1</v>
      </c>
      <c r="L88" s="6">
        <v>225.6</v>
      </c>
      <c r="M88" s="6">
        <v>88.78</v>
      </c>
      <c r="N88" s="6">
        <v>65.77</v>
      </c>
      <c r="O88" s="6">
        <v>434.6</v>
      </c>
      <c r="P88" s="6">
        <v>131.69999999999999</v>
      </c>
      <c r="Q88" s="6">
        <v>389.4</v>
      </c>
      <c r="R88" s="6">
        <v>361.7</v>
      </c>
      <c r="S88" s="6">
        <v>92.89</v>
      </c>
      <c r="T88" s="6">
        <v>83.23</v>
      </c>
      <c r="U88" s="6">
        <v>688.2</v>
      </c>
      <c r="V88" s="6">
        <v>385.3</v>
      </c>
      <c r="W88" s="6">
        <v>688.2</v>
      </c>
      <c r="X88" s="6">
        <v>686.2</v>
      </c>
      <c r="Y88" s="6">
        <v>99.71</v>
      </c>
      <c r="Z88" s="6">
        <v>99.71</v>
      </c>
    </row>
    <row r="89" spans="1:26" ht="72" x14ac:dyDescent="0.3">
      <c r="A89" s="6">
        <f t="shared" si="1"/>
        <v>87</v>
      </c>
      <c r="B89" s="42" t="s">
        <v>60</v>
      </c>
      <c r="C89" s="7" t="s">
        <v>20</v>
      </c>
      <c r="D89" s="6">
        <v>40</v>
      </c>
      <c r="E89" s="6">
        <v>10</v>
      </c>
      <c r="F89" s="6">
        <v>8.1</v>
      </c>
      <c r="G89" s="6">
        <v>81</v>
      </c>
      <c r="H89" s="6">
        <v>20.25</v>
      </c>
      <c r="I89" s="6">
        <v>40</v>
      </c>
      <c r="J89" s="6">
        <v>0</v>
      </c>
      <c r="K89" s="6">
        <v>37</v>
      </c>
      <c r="L89" s="6">
        <v>37</v>
      </c>
      <c r="M89" s="6">
        <v>100</v>
      </c>
      <c r="N89" s="6">
        <v>92.5</v>
      </c>
      <c r="O89" s="6">
        <v>53.1</v>
      </c>
      <c r="P89" s="6">
        <v>13.1</v>
      </c>
      <c r="Q89" s="6">
        <v>53.1</v>
      </c>
      <c r="R89" s="6">
        <v>53.1</v>
      </c>
      <c r="S89" s="6">
        <v>100</v>
      </c>
      <c r="T89" s="6">
        <v>100</v>
      </c>
      <c r="U89" s="6">
        <v>107.9</v>
      </c>
      <c r="V89" s="6">
        <v>67.900000000000006</v>
      </c>
      <c r="W89" s="6">
        <v>107.9</v>
      </c>
      <c r="X89" s="6">
        <v>107.9</v>
      </c>
      <c r="Y89" s="6">
        <v>100</v>
      </c>
      <c r="Z89" s="6">
        <v>100</v>
      </c>
    </row>
    <row r="90" spans="1:26" ht="72" x14ac:dyDescent="0.3">
      <c r="A90" s="6">
        <f t="shared" si="1"/>
        <v>88</v>
      </c>
      <c r="B90" s="42" t="s">
        <v>60</v>
      </c>
      <c r="C90" s="7" t="s">
        <v>21</v>
      </c>
      <c r="D90" s="6">
        <v>262.89999999999998</v>
      </c>
      <c r="E90" s="6">
        <v>159.5</v>
      </c>
      <c r="F90" s="6">
        <v>134.1</v>
      </c>
      <c r="G90" s="6">
        <v>84.08</v>
      </c>
      <c r="H90" s="6">
        <v>51.01</v>
      </c>
      <c r="I90" s="6">
        <v>303</v>
      </c>
      <c r="J90" s="6">
        <v>40.1</v>
      </c>
      <c r="K90" s="6">
        <v>217.1</v>
      </c>
      <c r="L90" s="6">
        <v>188.6</v>
      </c>
      <c r="M90" s="6">
        <v>86.87</v>
      </c>
      <c r="N90" s="6">
        <v>62.24</v>
      </c>
      <c r="O90" s="6">
        <v>381.5</v>
      </c>
      <c r="P90" s="6">
        <v>118.6</v>
      </c>
      <c r="Q90" s="6">
        <v>336.3</v>
      </c>
      <c r="R90" s="6">
        <v>308.60000000000002</v>
      </c>
      <c r="S90" s="6">
        <v>91.76</v>
      </c>
      <c r="T90" s="6">
        <v>80.89</v>
      </c>
      <c r="U90" s="6">
        <v>580.29999999999995</v>
      </c>
      <c r="V90" s="6">
        <v>317.39999999999998</v>
      </c>
      <c r="W90" s="6">
        <v>580.29999999999995</v>
      </c>
      <c r="X90" s="6">
        <v>578.29999999999995</v>
      </c>
      <c r="Y90" s="6">
        <v>99.66</v>
      </c>
      <c r="Z90" s="6">
        <v>99.66</v>
      </c>
    </row>
    <row r="91" spans="1:26" ht="28.8" x14ac:dyDescent="0.3">
      <c r="A91" s="6">
        <f t="shared" si="1"/>
        <v>89</v>
      </c>
      <c r="B91" s="42" t="s">
        <v>61</v>
      </c>
      <c r="C91" s="7" t="s">
        <v>19</v>
      </c>
      <c r="D91" s="6">
        <v>465.9</v>
      </c>
      <c r="E91" s="6">
        <v>199</v>
      </c>
      <c r="F91" s="6">
        <v>29.8</v>
      </c>
      <c r="G91" s="6">
        <v>14.97</v>
      </c>
      <c r="H91" s="6">
        <v>6.4</v>
      </c>
      <c r="I91" s="6">
        <v>465.9</v>
      </c>
      <c r="J91" s="6">
        <v>0</v>
      </c>
      <c r="K91" s="6">
        <v>230</v>
      </c>
      <c r="L91" s="6">
        <v>46.7</v>
      </c>
      <c r="M91" s="6">
        <v>20.3</v>
      </c>
      <c r="N91" s="6">
        <v>10.02</v>
      </c>
      <c r="O91" s="6">
        <v>465.8</v>
      </c>
      <c r="P91" s="6">
        <v>-0.1</v>
      </c>
      <c r="Q91" s="6">
        <v>347.4</v>
      </c>
      <c r="R91" s="6">
        <v>47.5</v>
      </c>
      <c r="S91" s="6">
        <v>13.67</v>
      </c>
      <c r="T91" s="6">
        <v>10.199999999999999</v>
      </c>
      <c r="U91" s="6">
        <v>254</v>
      </c>
      <c r="V91" s="6">
        <v>-211.9</v>
      </c>
      <c r="W91" s="6">
        <v>254</v>
      </c>
      <c r="X91" s="6">
        <v>142.30000000000001</v>
      </c>
      <c r="Y91" s="6">
        <v>56.02</v>
      </c>
      <c r="Z91" s="6">
        <v>56.02</v>
      </c>
    </row>
    <row r="92" spans="1:26" ht="28.8" x14ac:dyDescent="0.3">
      <c r="A92" s="6">
        <f t="shared" si="1"/>
        <v>90</v>
      </c>
      <c r="B92" s="42" t="s">
        <v>61</v>
      </c>
      <c r="C92" s="7" t="s">
        <v>20</v>
      </c>
      <c r="D92" s="6">
        <v>285.89999999999998</v>
      </c>
      <c r="E92" s="6">
        <v>147.1</v>
      </c>
      <c r="F92" s="6">
        <v>8.3000000000000007</v>
      </c>
      <c r="G92" s="6">
        <v>5.64</v>
      </c>
      <c r="H92" s="6">
        <v>2.9</v>
      </c>
      <c r="I92" s="6">
        <v>285.89999999999998</v>
      </c>
      <c r="J92" s="6">
        <v>0</v>
      </c>
      <c r="K92" s="6">
        <v>140</v>
      </c>
      <c r="L92" s="6">
        <v>14</v>
      </c>
      <c r="M92" s="6">
        <v>10</v>
      </c>
      <c r="N92" s="6">
        <v>4.9000000000000004</v>
      </c>
      <c r="O92" s="6">
        <v>428.6</v>
      </c>
      <c r="P92" s="6">
        <v>142.69999999999999</v>
      </c>
      <c r="Q92" s="6">
        <v>316.8</v>
      </c>
      <c r="R92" s="6">
        <v>25.7</v>
      </c>
      <c r="S92" s="6">
        <v>8.11</v>
      </c>
      <c r="T92" s="6">
        <v>6</v>
      </c>
      <c r="U92" s="6">
        <v>120</v>
      </c>
      <c r="V92" s="6">
        <v>-165.9</v>
      </c>
      <c r="W92" s="6">
        <v>120</v>
      </c>
      <c r="X92" s="6">
        <v>46.9</v>
      </c>
      <c r="Y92" s="6">
        <v>39.08</v>
      </c>
      <c r="Z92" s="6">
        <v>39.08</v>
      </c>
    </row>
    <row r="93" spans="1:26" ht="28.8" x14ac:dyDescent="0.3">
      <c r="A93" s="6">
        <f t="shared" si="1"/>
        <v>91</v>
      </c>
      <c r="B93" s="42" t="s">
        <v>61</v>
      </c>
      <c r="C93" s="7" t="s">
        <v>21</v>
      </c>
      <c r="D93" s="6">
        <v>180</v>
      </c>
      <c r="E93" s="6">
        <v>51.9</v>
      </c>
      <c r="F93" s="6">
        <v>21.5</v>
      </c>
      <c r="G93" s="6">
        <v>41.43</v>
      </c>
      <c r="H93" s="6">
        <v>11.94</v>
      </c>
      <c r="I93" s="6">
        <v>180</v>
      </c>
      <c r="J93" s="6">
        <v>0</v>
      </c>
      <c r="K93" s="6">
        <v>90</v>
      </c>
      <c r="L93" s="6">
        <v>32.700000000000003</v>
      </c>
      <c r="M93" s="6">
        <v>36.33</v>
      </c>
      <c r="N93" s="6">
        <v>18.170000000000002</v>
      </c>
      <c r="O93" s="6">
        <v>37.200000000000003</v>
      </c>
      <c r="P93" s="6">
        <v>-142.80000000000001</v>
      </c>
      <c r="Q93" s="6">
        <v>30.6</v>
      </c>
      <c r="R93" s="6">
        <v>21.8</v>
      </c>
      <c r="S93" s="6">
        <v>71.239999999999995</v>
      </c>
      <c r="T93" s="6">
        <v>58.6</v>
      </c>
      <c r="U93" s="6">
        <v>134</v>
      </c>
      <c r="V93" s="6">
        <v>-46</v>
      </c>
      <c r="W93" s="6">
        <v>134</v>
      </c>
      <c r="X93" s="6">
        <v>95.4</v>
      </c>
      <c r="Y93" s="6">
        <v>71.19</v>
      </c>
      <c r="Z93" s="6">
        <v>71.19</v>
      </c>
    </row>
    <row r="94" spans="1:26" ht="43.2" x14ac:dyDescent="0.3">
      <c r="A94" s="6">
        <f t="shared" si="1"/>
        <v>92</v>
      </c>
      <c r="B94" s="42" t="s">
        <v>62</v>
      </c>
      <c r="C94" s="7" t="s">
        <v>4</v>
      </c>
      <c r="D94" s="6">
        <v>10</v>
      </c>
      <c r="E94" s="6">
        <v>2</v>
      </c>
      <c r="F94" s="6">
        <v>2</v>
      </c>
      <c r="G94" s="6">
        <v>100</v>
      </c>
      <c r="H94" s="6">
        <v>20</v>
      </c>
      <c r="I94" s="6">
        <v>76.3</v>
      </c>
      <c r="J94" s="6">
        <v>66.3</v>
      </c>
      <c r="K94" s="6">
        <v>66.3</v>
      </c>
      <c r="L94" s="6">
        <v>58.2</v>
      </c>
      <c r="M94" s="6">
        <v>87.78</v>
      </c>
      <c r="N94" s="6">
        <v>76.28</v>
      </c>
      <c r="O94" s="6">
        <v>67.5</v>
      </c>
      <c r="P94" s="6">
        <v>57.5</v>
      </c>
      <c r="Q94" s="6">
        <v>67.3</v>
      </c>
      <c r="R94" s="6">
        <v>67.2</v>
      </c>
      <c r="S94" s="6">
        <v>99.85</v>
      </c>
      <c r="T94" s="6">
        <v>99.56</v>
      </c>
      <c r="U94" s="6">
        <v>145.1</v>
      </c>
      <c r="V94" s="6">
        <v>135.1</v>
      </c>
      <c r="W94" s="6">
        <v>145.1</v>
      </c>
      <c r="X94" s="6">
        <v>145</v>
      </c>
      <c r="Y94" s="6">
        <v>99.93</v>
      </c>
      <c r="Z94" s="6">
        <v>99.93</v>
      </c>
    </row>
    <row r="95" spans="1:26" ht="43.2" x14ac:dyDescent="0.3">
      <c r="A95" s="6">
        <f t="shared" si="1"/>
        <v>93</v>
      </c>
      <c r="B95" s="42" t="s">
        <v>63</v>
      </c>
      <c r="C95" s="7" t="s">
        <v>4</v>
      </c>
      <c r="D95" s="6">
        <v>25</v>
      </c>
      <c r="E95" s="6">
        <v>5</v>
      </c>
      <c r="F95" s="6">
        <v>4.7</v>
      </c>
      <c r="G95" s="6">
        <v>94</v>
      </c>
      <c r="H95" s="6">
        <v>18.8</v>
      </c>
      <c r="I95" s="6">
        <v>25</v>
      </c>
      <c r="J95" s="6">
        <v>0</v>
      </c>
      <c r="K95" s="6">
        <v>16.5</v>
      </c>
      <c r="L95" s="6">
        <v>16.2</v>
      </c>
      <c r="M95" s="6">
        <v>98.18</v>
      </c>
      <c r="N95" s="6">
        <v>64.8</v>
      </c>
      <c r="O95" s="6">
        <v>25</v>
      </c>
      <c r="P95" s="6">
        <v>0</v>
      </c>
      <c r="Q95" s="6">
        <v>18.5</v>
      </c>
      <c r="R95" s="6">
        <v>18.5</v>
      </c>
      <c r="S95" s="6">
        <v>100</v>
      </c>
      <c r="T95" s="6">
        <v>74</v>
      </c>
      <c r="U95" s="6">
        <v>110.1</v>
      </c>
      <c r="V95" s="6">
        <v>85.1</v>
      </c>
      <c r="W95" s="6">
        <v>110.1</v>
      </c>
      <c r="X95" s="6">
        <v>110.1</v>
      </c>
      <c r="Y95" s="6">
        <v>100</v>
      </c>
      <c r="Z95" s="6">
        <v>100</v>
      </c>
    </row>
    <row r="96" spans="1:26" ht="28.8" x14ac:dyDescent="0.3">
      <c r="A96" s="6">
        <f t="shared" si="1"/>
        <v>94</v>
      </c>
      <c r="B96" s="42" t="s">
        <v>64</v>
      </c>
      <c r="C96" s="7" t="s">
        <v>19</v>
      </c>
      <c r="D96" s="6">
        <v>28</v>
      </c>
      <c r="E96" s="6">
        <v>26</v>
      </c>
      <c r="F96" s="6">
        <v>6.3</v>
      </c>
      <c r="G96" s="6">
        <v>24.23</v>
      </c>
      <c r="H96" s="6">
        <v>22.5</v>
      </c>
      <c r="I96" s="6">
        <v>49</v>
      </c>
      <c r="J96" s="6">
        <v>21</v>
      </c>
      <c r="K96" s="6">
        <v>28.5</v>
      </c>
      <c r="L96" s="6">
        <v>21</v>
      </c>
      <c r="M96" s="6">
        <v>73.680000000000007</v>
      </c>
      <c r="N96" s="6">
        <v>42.86</v>
      </c>
      <c r="O96" s="6">
        <v>74.3</v>
      </c>
      <c r="P96" s="6">
        <v>46.3</v>
      </c>
      <c r="Q96" s="6">
        <v>73.8</v>
      </c>
      <c r="R96" s="6">
        <v>45.2</v>
      </c>
      <c r="S96" s="6">
        <v>61.25</v>
      </c>
      <c r="T96" s="6">
        <v>60.83</v>
      </c>
      <c r="U96" s="6">
        <v>82.9</v>
      </c>
      <c r="V96" s="6">
        <v>54.9</v>
      </c>
      <c r="W96" s="6">
        <v>82.9</v>
      </c>
      <c r="X96" s="6">
        <v>82.9</v>
      </c>
      <c r="Y96" s="6">
        <v>100</v>
      </c>
      <c r="Z96" s="6">
        <v>100</v>
      </c>
    </row>
    <row r="97" spans="1:26" ht="28.8" x14ac:dyDescent="0.3">
      <c r="A97" s="6">
        <f t="shared" si="1"/>
        <v>95</v>
      </c>
      <c r="B97" s="42" t="s">
        <v>64</v>
      </c>
      <c r="C97" s="7" t="s">
        <v>20</v>
      </c>
      <c r="D97" s="6">
        <v>28</v>
      </c>
      <c r="E97" s="6">
        <v>26</v>
      </c>
      <c r="F97" s="6">
        <v>6.3</v>
      </c>
      <c r="G97" s="6">
        <v>24.23</v>
      </c>
      <c r="H97" s="6">
        <v>22.5</v>
      </c>
      <c r="I97" s="6">
        <v>48</v>
      </c>
      <c r="J97" s="6">
        <v>20</v>
      </c>
      <c r="K97" s="6">
        <v>28</v>
      </c>
      <c r="L97" s="6">
        <v>21</v>
      </c>
      <c r="M97" s="6">
        <v>75</v>
      </c>
      <c r="N97" s="6">
        <v>43.75</v>
      </c>
      <c r="O97" s="6">
        <v>73.3</v>
      </c>
      <c r="P97" s="6">
        <v>45.3</v>
      </c>
      <c r="Q97" s="6">
        <v>73.3</v>
      </c>
      <c r="R97" s="6">
        <v>45.2</v>
      </c>
      <c r="S97" s="6">
        <v>61.66</v>
      </c>
      <c r="T97" s="6">
        <v>61.66</v>
      </c>
      <c r="U97" s="6">
        <v>82.9</v>
      </c>
      <c r="V97" s="6">
        <v>54.9</v>
      </c>
      <c r="W97" s="6">
        <v>82.9</v>
      </c>
      <c r="X97" s="6">
        <v>82.9</v>
      </c>
      <c r="Y97" s="6">
        <v>100</v>
      </c>
      <c r="Z97" s="6">
        <v>100</v>
      </c>
    </row>
    <row r="98" spans="1:26" ht="28.8" x14ac:dyDescent="0.3">
      <c r="A98" s="6">
        <f t="shared" si="1"/>
        <v>96</v>
      </c>
      <c r="B98" s="42" t="s">
        <v>64</v>
      </c>
      <c r="C98" s="7" t="s">
        <v>21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1</v>
      </c>
      <c r="J98" s="6">
        <v>1</v>
      </c>
      <c r="K98" s="6">
        <v>0.5</v>
      </c>
      <c r="L98" s="6">
        <v>0</v>
      </c>
      <c r="M98" s="6">
        <v>0</v>
      </c>
      <c r="N98" s="6">
        <v>0</v>
      </c>
      <c r="O98" s="6">
        <v>1</v>
      </c>
      <c r="P98" s="6">
        <v>1</v>
      </c>
      <c r="Q98" s="6">
        <v>0.5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</row>
    <row r="99" spans="1:26" ht="72" x14ac:dyDescent="0.3">
      <c r="A99" s="6">
        <f t="shared" si="1"/>
        <v>97</v>
      </c>
      <c r="B99" s="42" t="s">
        <v>65</v>
      </c>
      <c r="C99" s="7" t="s">
        <v>4</v>
      </c>
      <c r="D99" s="6">
        <v>4</v>
      </c>
      <c r="E99" s="6">
        <v>1</v>
      </c>
      <c r="F99" s="6">
        <v>0.5</v>
      </c>
      <c r="G99" s="6">
        <v>50</v>
      </c>
      <c r="H99" s="6">
        <v>12.5</v>
      </c>
      <c r="I99" s="6">
        <v>4</v>
      </c>
      <c r="J99" s="6">
        <v>0</v>
      </c>
      <c r="K99" s="6">
        <v>2</v>
      </c>
      <c r="L99" s="6">
        <v>1.2</v>
      </c>
      <c r="M99" s="6">
        <v>60</v>
      </c>
      <c r="N99" s="6">
        <v>30</v>
      </c>
      <c r="O99" s="6">
        <v>4</v>
      </c>
      <c r="P99" s="6">
        <v>0</v>
      </c>
      <c r="Q99" s="6">
        <v>3</v>
      </c>
      <c r="R99" s="6">
        <v>1.5</v>
      </c>
      <c r="S99" s="6">
        <v>50</v>
      </c>
      <c r="T99" s="6">
        <v>37.5</v>
      </c>
      <c r="U99" s="6">
        <v>4</v>
      </c>
      <c r="V99" s="6">
        <v>0</v>
      </c>
      <c r="W99" s="6">
        <v>4</v>
      </c>
      <c r="X99" s="6">
        <v>4</v>
      </c>
      <c r="Y99" s="6">
        <v>100</v>
      </c>
      <c r="Z99" s="6">
        <v>100</v>
      </c>
    </row>
    <row r="100" spans="1:26" ht="57.6" x14ac:dyDescent="0.3">
      <c r="A100" s="6">
        <f t="shared" si="1"/>
        <v>98</v>
      </c>
      <c r="B100" s="42" t="s">
        <v>66</v>
      </c>
      <c r="C100" s="7" t="s">
        <v>19</v>
      </c>
      <c r="D100" s="6">
        <v>8.6</v>
      </c>
      <c r="E100" s="6">
        <v>3.1</v>
      </c>
      <c r="F100" s="6">
        <v>3</v>
      </c>
      <c r="G100" s="6">
        <v>96.77</v>
      </c>
      <c r="H100" s="6">
        <v>34.880000000000003</v>
      </c>
      <c r="I100" s="6">
        <v>8.6</v>
      </c>
      <c r="J100" s="6">
        <v>0</v>
      </c>
      <c r="K100" s="6">
        <v>3.4</v>
      </c>
      <c r="L100" s="6">
        <v>3.3</v>
      </c>
      <c r="M100" s="6">
        <v>97.06</v>
      </c>
      <c r="N100" s="6">
        <v>38.369999999999997</v>
      </c>
      <c r="O100" s="6">
        <v>8.6</v>
      </c>
      <c r="P100" s="6">
        <v>0</v>
      </c>
      <c r="Q100" s="6">
        <v>5.4</v>
      </c>
      <c r="R100" s="6">
        <v>3.4</v>
      </c>
      <c r="S100" s="6">
        <v>62.96</v>
      </c>
      <c r="T100" s="6">
        <v>39.53</v>
      </c>
      <c r="U100" s="6">
        <v>15.6</v>
      </c>
      <c r="V100" s="6">
        <v>7</v>
      </c>
      <c r="W100" s="6">
        <v>15.6</v>
      </c>
      <c r="X100" s="6">
        <v>15.5</v>
      </c>
      <c r="Y100" s="6">
        <v>99.36</v>
      </c>
      <c r="Z100" s="6">
        <v>99.36</v>
      </c>
    </row>
    <row r="101" spans="1:26" ht="57.6" x14ac:dyDescent="0.3">
      <c r="A101" s="6">
        <f t="shared" si="1"/>
        <v>99</v>
      </c>
      <c r="B101" s="42" t="s">
        <v>66</v>
      </c>
      <c r="C101" s="7" t="s">
        <v>20</v>
      </c>
      <c r="D101" s="6">
        <v>8</v>
      </c>
      <c r="E101" s="6">
        <v>3</v>
      </c>
      <c r="F101" s="6">
        <v>2.9</v>
      </c>
      <c r="G101" s="6">
        <v>96.67</v>
      </c>
      <c r="H101" s="6">
        <v>36.25</v>
      </c>
      <c r="I101" s="6">
        <v>8</v>
      </c>
      <c r="J101" s="6">
        <v>0</v>
      </c>
      <c r="K101" s="6">
        <v>3</v>
      </c>
      <c r="L101" s="6">
        <v>2.9</v>
      </c>
      <c r="M101" s="6">
        <v>96.67</v>
      </c>
      <c r="N101" s="6">
        <v>36.25</v>
      </c>
      <c r="O101" s="6">
        <v>8</v>
      </c>
      <c r="P101" s="6">
        <v>0</v>
      </c>
      <c r="Q101" s="6">
        <v>5</v>
      </c>
      <c r="R101" s="6">
        <v>3</v>
      </c>
      <c r="S101" s="6">
        <v>60</v>
      </c>
      <c r="T101" s="6">
        <v>37.5</v>
      </c>
      <c r="U101" s="6">
        <v>15</v>
      </c>
      <c r="V101" s="6">
        <v>7</v>
      </c>
      <c r="W101" s="6">
        <v>15</v>
      </c>
      <c r="X101" s="6">
        <v>15</v>
      </c>
      <c r="Y101" s="6">
        <v>100</v>
      </c>
      <c r="Z101" s="6">
        <v>100</v>
      </c>
    </row>
    <row r="102" spans="1:26" ht="57.6" x14ac:dyDescent="0.3">
      <c r="A102" s="6">
        <f t="shared" si="1"/>
        <v>100</v>
      </c>
      <c r="B102" s="42" t="s">
        <v>66</v>
      </c>
      <c r="C102" s="7" t="s">
        <v>21</v>
      </c>
      <c r="D102" s="6">
        <v>0.6</v>
      </c>
      <c r="E102" s="6">
        <v>0.1</v>
      </c>
      <c r="F102" s="6">
        <v>0.1</v>
      </c>
      <c r="G102" s="6">
        <v>100</v>
      </c>
      <c r="H102" s="6">
        <v>16.670000000000002</v>
      </c>
      <c r="I102" s="6">
        <v>0.6</v>
      </c>
      <c r="J102" s="6">
        <v>0</v>
      </c>
      <c r="K102" s="6">
        <v>0.4</v>
      </c>
      <c r="L102" s="6">
        <v>0.4</v>
      </c>
      <c r="M102" s="6">
        <v>100</v>
      </c>
      <c r="N102" s="6">
        <v>66.67</v>
      </c>
      <c r="O102" s="6">
        <v>0.6</v>
      </c>
      <c r="P102" s="6">
        <v>0</v>
      </c>
      <c r="Q102" s="6">
        <v>0.4</v>
      </c>
      <c r="R102" s="6">
        <v>0.4</v>
      </c>
      <c r="S102" s="6">
        <v>100</v>
      </c>
      <c r="T102" s="6">
        <v>66.67</v>
      </c>
      <c r="U102" s="6">
        <v>0.6</v>
      </c>
      <c r="V102" s="6">
        <v>0</v>
      </c>
      <c r="W102" s="6">
        <v>0.6</v>
      </c>
      <c r="X102" s="6">
        <v>0.5</v>
      </c>
      <c r="Y102" s="6">
        <v>83.33</v>
      </c>
      <c r="Z102" s="6">
        <v>83.33</v>
      </c>
    </row>
    <row r="103" spans="1:26" ht="100.8" x14ac:dyDescent="0.3">
      <c r="A103" s="6">
        <f t="shared" si="1"/>
        <v>101</v>
      </c>
      <c r="B103" s="42" t="s">
        <v>67</v>
      </c>
      <c r="C103" s="7" t="s">
        <v>4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</row>
    <row r="104" spans="1:26" ht="43.2" x14ac:dyDescent="0.3">
      <c r="A104" s="6">
        <f t="shared" si="1"/>
        <v>102</v>
      </c>
      <c r="B104" s="42" t="s">
        <v>68</v>
      </c>
      <c r="C104" s="7" t="s">
        <v>4</v>
      </c>
      <c r="D104" s="6">
        <v>210</v>
      </c>
      <c r="E104" s="6">
        <v>25</v>
      </c>
      <c r="F104" s="6">
        <v>23.2</v>
      </c>
      <c r="G104" s="6">
        <v>92.8</v>
      </c>
      <c r="H104" s="6">
        <v>11.05</v>
      </c>
      <c r="I104" s="6">
        <v>210</v>
      </c>
      <c r="J104" s="6">
        <v>0</v>
      </c>
      <c r="K104" s="6">
        <v>90</v>
      </c>
      <c r="L104" s="6">
        <v>80.2</v>
      </c>
      <c r="M104" s="6">
        <v>89.11</v>
      </c>
      <c r="N104" s="6">
        <v>38.19</v>
      </c>
      <c r="O104" s="6">
        <v>210</v>
      </c>
      <c r="P104" s="6">
        <v>0</v>
      </c>
      <c r="Q104" s="6">
        <v>143</v>
      </c>
      <c r="R104" s="6">
        <v>118</v>
      </c>
      <c r="S104" s="6">
        <v>82.52</v>
      </c>
      <c r="T104" s="6">
        <v>56.19</v>
      </c>
      <c r="U104" s="6">
        <v>210</v>
      </c>
      <c r="V104" s="6">
        <v>0</v>
      </c>
      <c r="W104" s="6">
        <v>210</v>
      </c>
      <c r="X104" s="6">
        <v>208.9</v>
      </c>
      <c r="Y104" s="6">
        <v>99.48</v>
      </c>
      <c r="Z104" s="6">
        <v>99.48</v>
      </c>
    </row>
    <row r="105" spans="1:26" ht="24.6" x14ac:dyDescent="0.3">
      <c r="A105" s="6">
        <f t="shared" si="1"/>
        <v>103</v>
      </c>
      <c r="B105" s="42" t="s">
        <v>69</v>
      </c>
      <c r="C105" s="7" t="s">
        <v>4</v>
      </c>
      <c r="D105" s="6">
        <v>9</v>
      </c>
      <c r="E105" s="6">
        <v>4</v>
      </c>
      <c r="F105" s="6">
        <v>0</v>
      </c>
      <c r="G105" s="6">
        <v>0</v>
      </c>
      <c r="H105" s="6">
        <v>0</v>
      </c>
      <c r="I105" s="6">
        <v>9</v>
      </c>
      <c r="J105" s="6">
        <v>0</v>
      </c>
      <c r="K105" s="6">
        <v>4</v>
      </c>
      <c r="L105" s="6">
        <v>0</v>
      </c>
      <c r="M105" s="6">
        <v>0</v>
      </c>
      <c r="N105" s="6">
        <v>0</v>
      </c>
      <c r="O105" s="6">
        <v>4</v>
      </c>
      <c r="P105" s="6">
        <v>-5</v>
      </c>
      <c r="Q105" s="6">
        <v>4</v>
      </c>
      <c r="R105" s="6">
        <v>0</v>
      </c>
      <c r="S105" s="6">
        <v>0</v>
      </c>
      <c r="T105" s="6">
        <v>0</v>
      </c>
      <c r="U105" s="6">
        <v>4</v>
      </c>
      <c r="V105" s="6">
        <v>-5</v>
      </c>
      <c r="W105" s="6">
        <v>4</v>
      </c>
      <c r="X105" s="6">
        <v>0.6</v>
      </c>
      <c r="Y105" s="6">
        <v>15</v>
      </c>
      <c r="Z105" s="6">
        <v>15</v>
      </c>
    </row>
    <row r="106" spans="1:26" ht="28.8" x14ac:dyDescent="0.3">
      <c r="A106" s="6">
        <f t="shared" si="1"/>
        <v>104</v>
      </c>
      <c r="B106" s="42" t="s">
        <v>70</v>
      </c>
      <c r="C106" s="7" t="s">
        <v>4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</row>
    <row r="107" spans="1:26" ht="28.8" x14ac:dyDescent="0.3">
      <c r="A107" s="6">
        <f t="shared" si="1"/>
        <v>105</v>
      </c>
      <c r="B107" s="42" t="s">
        <v>71</v>
      </c>
      <c r="C107" s="7" t="s">
        <v>4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0.9</v>
      </c>
      <c r="J107" s="6">
        <v>0.9</v>
      </c>
      <c r="K107" s="6">
        <v>0.9</v>
      </c>
      <c r="L107" s="6">
        <v>0.9</v>
      </c>
      <c r="M107" s="6">
        <v>100</v>
      </c>
      <c r="N107" s="6">
        <v>100</v>
      </c>
      <c r="O107" s="6">
        <v>1.5</v>
      </c>
      <c r="P107" s="6">
        <v>1.5</v>
      </c>
      <c r="Q107" s="6">
        <v>1.5</v>
      </c>
      <c r="R107" s="6">
        <v>1.5</v>
      </c>
      <c r="S107" s="6">
        <v>100</v>
      </c>
      <c r="T107" s="6">
        <v>100</v>
      </c>
      <c r="U107" s="6">
        <v>1.5</v>
      </c>
      <c r="V107" s="6">
        <v>1.5</v>
      </c>
      <c r="W107" s="6">
        <v>1.5</v>
      </c>
      <c r="X107" s="6">
        <v>1.5</v>
      </c>
      <c r="Y107" s="6">
        <v>100</v>
      </c>
      <c r="Z107" s="6">
        <v>100</v>
      </c>
    </row>
    <row r="108" spans="1:26" ht="43.2" x14ac:dyDescent="0.3">
      <c r="A108" s="6">
        <f t="shared" si="1"/>
        <v>106</v>
      </c>
      <c r="B108" s="42" t="s">
        <v>72</v>
      </c>
      <c r="C108" s="7" t="s">
        <v>4</v>
      </c>
      <c r="D108" s="6">
        <v>4</v>
      </c>
      <c r="E108" s="6">
        <v>1</v>
      </c>
      <c r="F108" s="6">
        <v>0</v>
      </c>
      <c r="G108" s="6">
        <v>0</v>
      </c>
      <c r="H108" s="6">
        <v>0</v>
      </c>
      <c r="I108" s="6">
        <v>4</v>
      </c>
      <c r="J108" s="6">
        <v>0</v>
      </c>
      <c r="K108" s="6">
        <v>2</v>
      </c>
      <c r="L108" s="6">
        <v>0</v>
      </c>
      <c r="M108" s="6">
        <v>0</v>
      </c>
      <c r="N108" s="6">
        <v>0</v>
      </c>
      <c r="O108" s="6">
        <v>4</v>
      </c>
      <c r="P108" s="6">
        <v>0</v>
      </c>
      <c r="Q108" s="6">
        <v>3</v>
      </c>
      <c r="R108" s="6">
        <v>0</v>
      </c>
      <c r="S108" s="6">
        <v>0</v>
      </c>
      <c r="T108" s="6">
        <v>0</v>
      </c>
      <c r="U108" s="6">
        <v>4</v>
      </c>
      <c r="V108" s="6">
        <v>0</v>
      </c>
      <c r="W108" s="6">
        <v>4</v>
      </c>
      <c r="X108" s="6">
        <v>4</v>
      </c>
      <c r="Y108" s="6">
        <v>100</v>
      </c>
      <c r="Z108" s="6">
        <v>100</v>
      </c>
    </row>
    <row r="109" spans="1:26" ht="28.8" x14ac:dyDescent="0.3">
      <c r="A109" s="6">
        <f t="shared" si="1"/>
        <v>107</v>
      </c>
      <c r="B109" s="42" t="s">
        <v>73</v>
      </c>
      <c r="C109" s="7" t="s">
        <v>4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/>
      <c r="V109" s="6"/>
      <c r="W109" s="6"/>
      <c r="X109" s="6"/>
      <c r="Y109" s="6"/>
      <c r="Z109" s="6"/>
    </row>
    <row r="110" spans="1:26" ht="43.2" x14ac:dyDescent="0.3">
      <c r="A110" s="6">
        <f t="shared" si="1"/>
        <v>108</v>
      </c>
      <c r="B110" s="42" t="s">
        <v>74</v>
      </c>
      <c r="C110" s="7" t="s">
        <v>4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</row>
    <row r="111" spans="1:26" ht="28.8" x14ac:dyDescent="0.3">
      <c r="A111" s="6">
        <f t="shared" si="1"/>
        <v>109</v>
      </c>
      <c r="B111" s="42" t="s">
        <v>75</v>
      </c>
      <c r="C111" s="7" t="s">
        <v>4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</row>
    <row r="112" spans="1:26" ht="28.8" x14ac:dyDescent="0.3">
      <c r="A112" s="6">
        <f t="shared" si="1"/>
        <v>110</v>
      </c>
      <c r="B112" s="42" t="s">
        <v>76</v>
      </c>
      <c r="C112" s="7" t="s">
        <v>4</v>
      </c>
      <c r="D112" s="6">
        <v>8</v>
      </c>
      <c r="E112" s="6">
        <v>8</v>
      </c>
      <c r="F112" s="6">
        <v>8</v>
      </c>
      <c r="G112" s="6">
        <v>100</v>
      </c>
      <c r="H112" s="6">
        <v>100</v>
      </c>
      <c r="I112" s="6">
        <v>10.5</v>
      </c>
      <c r="J112" s="6">
        <v>2.5</v>
      </c>
      <c r="K112" s="6">
        <v>10.5</v>
      </c>
      <c r="L112" s="6">
        <v>10.5</v>
      </c>
      <c r="M112" s="6">
        <v>100</v>
      </c>
      <c r="N112" s="6">
        <v>100</v>
      </c>
      <c r="O112" s="6">
        <v>10.5</v>
      </c>
      <c r="P112" s="6">
        <v>2.5</v>
      </c>
      <c r="Q112" s="6">
        <v>10.5</v>
      </c>
      <c r="R112" s="6">
        <v>10.5</v>
      </c>
      <c r="S112" s="6">
        <v>100</v>
      </c>
      <c r="T112" s="6">
        <v>100</v>
      </c>
      <c r="U112" s="6">
        <v>10.5</v>
      </c>
      <c r="V112" s="6">
        <v>2.5</v>
      </c>
      <c r="W112" s="6">
        <v>10.5</v>
      </c>
      <c r="X112" s="6">
        <v>10.5</v>
      </c>
      <c r="Y112" s="6">
        <v>100</v>
      </c>
      <c r="Z112" s="6">
        <v>100</v>
      </c>
    </row>
    <row r="113" spans="1:26" ht="28.8" x14ac:dyDescent="0.3">
      <c r="A113" s="6">
        <f t="shared" si="1"/>
        <v>111</v>
      </c>
      <c r="B113" s="42" t="s">
        <v>77</v>
      </c>
      <c r="C113" s="7" t="s">
        <v>4</v>
      </c>
      <c r="D113" s="6">
        <v>20</v>
      </c>
      <c r="E113" s="6">
        <v>3.5</v>
      </c>
      <c r="F113" s="6">
        <v>3.5</v>
      </c>
      <c r="G113" s="6">
        <v>100</v>
      </c>
      <c r="H113" s="6">
        <v>17.5</v>
      </c>
      <c r="I113" s="6">
        <v>20</v>
      </c>
      <c r="J113" s="6">
        <v>0</v>
      </c>
      <c r="K113" s="6">
        <v>7</v>
      </c>
      <c r="L113" s="6">
        <v>7</v>
      </c>
      <c r="M113" s="6">
        <v>100</v>
      </c>
      <c r="N113" s="6">
        <v>35</v>
      </c>
      <c r="O113" s="6">
        <v>20</v>
      </c>
      <c r="P113" s="6">
        <v>0</v>
      </c>
      <c r="Q113" s="6">
        <v>11.3</v>
      </c>
      <c r="R113" s="6">
        <v>11.3</v>
      </c>
      <c r="S113" s="6">
        <v>100</v>
      </c>
      <c r="T113" s="6">
        <v>56.5</v>
      </c>
      <c r="U113" s="6">
        <v>20</v>
      </c>
      <c r="V113" s="6">
        <v>0</v>
      </c>
      <c r="W113" s="6">
        <v>20</v>
      </c>
      <c r="X113" s="6">
        <v>20</v>
      </c>
      <c r="Y113" s="6">
        <v>100</v>
      </c>
      <c r="Z113" s="6">
        <v>100</v>
      </c>
    </row>
    <row r="114" spans="1:26" ht="43.2" x14ac:dyDescent="0.3">
      <c r="A114" s="6">
        <f t="shared" si="1"/>
        <v>112</v>
      </c>
      <c r="B114" s="42" t="s">
        <v>78</v>
      </c>
      <c r="C114" s="7" t="s">
        <v>4</v>
      </c>
      <c r="D114" s="6">
        <v>40</v>
      </c>
      <c r="E114" s="6">
        <v>21</v>
      </c>
      <c r="F114" s="6">
        <v>20.8</v>
      </c>
      <c r="G114" s="6">
        <v>99.05</v>
      </c>
      <c r="H114" s="6">
        <v>52</v>
      </c>
      <c r="I114" s="6">
        <v>40</v>
      </c>
      <c r="J114" s="6">
        <v>0</v>
      </c>
      <c r="K114" s="6">
        <v>40</v>
      </c>
      <c r="L114" s="6">
        <v>31</v>
      </c>
      <c r="M114" s="6">
        <v>77.5</v>
      </c>
      <c r="N114" s="6">
        <v>77.5</v>
      </c>
      <c r="O114" s="6">
        <v>40</v>
      </c>
      <c r="P114" s="6">
        <v>0</v>
      </c>
      <c r="Q114" s="6">
        <v>40</v>
      </c>
      <c r="R114" s="6">
        <v>40</v>
      </c>
      <c r="S114" s="6">
        <v>100</v>
      </c>
      <c r="T114" s="6">
        <v>100</v>
      </c>
      <c r="U114" s="6">
        <v>40</v>
      </c>
      <c r="V114" s="6">
        <v>0</v>
      </c>
      <c r="W114" s="6">
        <v>40</v>
      </c>
      <c r="X114" s="6">
        <v>40</v>
      </c>
      <c r="Y114" s="6">
        <v>100</v>
      </c>
      <c r="Z114" s="6">
        <v>100</v>
      </c>
    </row>
    <row r="115" spans="1:26" ht="28.8" x14ac:dyDescent="0.3">
      <c r="A115" s="6">
        <f t="shared" si="1"/>
        <v>113</v>
      </c>
      <c r="B115" s="42" t="s">
        <v>79</v>
      </c>
      <c r="C115" s="7" t="s">
        <v>4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</row>
    <row r="116" spans="1:26" ht="24.6" x14ac:dyDescent="0.3">
      <c r="A116" s="6">
        <f t="shared" si="1"/>
        <v>114</v>
      </c>
      <c r="B116" s="42" t="s">
        <v>80</v>
      </c>
      <c r="C116" s="7" t="s">
        <v>4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/>
      <c r="P116" s="6"/>
      <c r="Q116" s="6"/>
      <c r="R116" s="6"/>
      <c r="S116" s="6"/>
      <c r="T116" s="6"/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</row>
    <row r="117" spans="1:26" ht="28.8" x14ac:dyDescent="0.3">
      <c r="A117" s="6">
        <f t="shared" si="1"/>
        <v>115</v>
      </c>
      <c r="B117" s="42" t="s">
        <v>81</v>
      </c>
      <c r="C117" s="7" t="s">
        <v>4</v>
      </c>
      <c r="D117" s="6">
        <v>75</v>
      </c>
      <c r="E117" s="6">
        <v>25</v>
      </c>
      <c r="F117" s="6">
        <v>22.4</v>
      </c>
      <c r="G117" s="6">
        <v>89.6</v>
      </c>
      <c r="H117" s="6">
        <v>29.87</v>
      </c>
      <c r="I117" s="6">
        <v>75</v>
      </c>
      <c r="J117" s="6">
        <v>0</v>
      </c>
      <c r="K117" s="6">
        <v>45</v>
      </c>
      <c r="L117" s="6">
        <v>23</v>
      </c>
      <c r="M117" s="6">
        <v>51.11</v>
      </c>
      <c r="N117" s="6">
        <v>30.67</v>
      </c>
      <c r="O117" s="6">
        <v>75</v>
      </c>
      <c r="P117" s="6">
        <v>0</v>
      </c>
      <c r="Q117" s="6">
        <v>51</v>
      </c>
      <c r="R117" s="6">
        <v>31.8</v>
      </c>
      <c r="S117" s="6">
        <v>62.35</v>
      </c>
      <c r="T117" s="6">
        <v>42.4</v>
      </c>
      <c r="U117" s="6">
        <v>75</v>
      </c>
      <c r="V117" s="6">
        <v>0</v>
      </c>
      <c r="W117" s="6">
        <v>40</v>
      </c>
      <c r="X117" s="6">
        <v>34.4</v>
      </c>
      <c r="Y117" s="6">
        <v>86</v>
      </c>
      <c r="Z117" s="6">
        <v>45.87</v>
      </c>
    </row>
    <row r="118" spans="1:26" ht="28.8" x14ac:dyDescent="0.3">
      <c r="A118" s="6">
        <f t="shared" si="1"/>
        <v>116</v>
      </c>
      <c r="B118" s="42" t="s">
        <v>82</v>
      </c>
      <c r="C118" s="7" t="s">
        <v>4</v>
      </c>
      <c r="D118" s="6">
        <v>35</v>
      </c>
      <c r="E118" s="6">
        <v>8.5</v>
      </c>
      <c r="F118" s="6">
        <v>6.7</v>
      </c>
      <c r="G118" s="6">
        <v>78.819999999999993</v>
      </c>
      <c r="H118" s="6">
        <v>19.14</v>
      </c>
      <c r="I118" s="6">
        <v>35</v>
      </c>
      <c r="J118" s="6">
        <v>0</v>
      </c>
      <c r="K118" s="6">
        <v>19</v>
      </c>
      <c r="L118" s="6">
        <v>18.600000000000001</v>
      </c>
      <c r="M118" s="6">
        <v>97.89</v>
      </c>
      <c r="N118" s="6">
        <v>53.14</v>
      </c>
      <c r="O118" s="6">
        <v>35</v>
      </c>
      <c r="P118" s="6">
        <v>0</v>
      </c>
      <c r="Q118" s="6">
        <v>28</v>
      </c>
      <c r="R118" s="6">
        <v>27.2</v>
      </c>
      <c r="S118" s="6">
        <v>97.14</v>
      </c>
      <c r="T118" s="6">
        <v>77.709999999999994</v>
      </c>
      <c r="U118" s="6">
        <v>35</v>
      </c>
      <c r="V118" s="6">
        <v>0</v>
      </c>
      <c r="W118" s="6">
        <v>35</v>
      </c>
      <c r="X118" s="6">
        <v>30.9</v>
      </c>
      <c r="Y118" s="6">
        <v>88.29</v>
      </c>
      <c r="Z118" s="6">
        <v>88.29</v>
      </c>
    </row>
    <row r="119" spans="1:26" ht="43.2" x14ac:dyDescent="0.3">
      <c r="A119" s="6">
        <f t="shared" si="1"/>
        <v>117</v>
      </c>
      <c r="B119" s="42" t="s">
        <v>83</v>
      </c>
      <c r="C119" s="7" t="s">
        <v>4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</row>
    <row r="120" spans="1:26" ht="28.8" x14ac:dyDescent="0.3">
      <c r="A120" s="6">
        <f t="shared" si="1"/>
        <v>118</v>
      </c>
      <c r="B120" s="42" t="s">
        <v>84</v>
      </c>
      <c r="C120" s="7" t="s">
        <v>4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</row>
    <row r="121" spans="1:26" ht="28.8" x14ac:dyDescent="0.3">
      <c r="A121" s="6">
        <f t="shared" si="1"/>
        <v>119</v>
      </c>
      <c r="B121" s="42" t="s">
        <v>85</v>
      </c>
      <c r="C121" s="7" t="s">
        <v>4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</row>
    <row r="122" spans="1:26" ht="28.8" x14ac:dyDescent="0.3">
      <c r="A122" s="6">
        <f t="shared" si="1"/>
        <v>120</v>
      </c>
      <c r="B122" s="42" t="s">
        <v>86</v>
      </c>
      <c r="C122" s="7" t="s">
        <v>4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</row>
    <row r="123" spans="1:26" ht="28.8" x14ac:dyDescent="0.3">
      <c r="A123" s="6">
        <f t="shared" si="1"/>
        <v>121</v>
      </c>
      <c r="B123" s="42" t="s">
        <v>87</v>
      </c>
      <c r="C123" s="7" t="s">
        <v>4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</row>
    <row r="124" spans="1:26" ht="43.2" x14ac:dyDescent="0.3">
      <c r="A124" s="6">
        <f t="shared" si="1"/>
        <v>122</v>
      </c>
      <c r="B124" s="42" t="s">
        <v>88</v>
      </c>
      <c r="C124" s="7" t="s">
        <v>4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</row>
    <row r="125" spans="1:26" ht="28.8" x14ac:dyDescent="0.3">
      <c r="A125" s="6">
        <f t="shared" si="1"/>
        <v>123</v>
      </c>
      <c r="B125" s="42" t="s">
        <v>89</v>
      </c>
      <c r="C125" s="7" t="s">
        <v>4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</row>
    <row r="126" spans="1:26" ht="57.6" x14ac:dyDescent="0.3">
      <c r="A126" s="6">
        <f t="shared" si="1"/>
        <v>124</v>
      </c>
      <c r="B126" s="42" t="s">
        <v>90</v>
      </c>
      <c r="C126" s="7" t="s">
        <v>4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</row>
    <row r="127" spans="1:26" ht="43.2" x14ac:dyDescent="0.3">
      <c r="A127" s="6">
        <f t="shared" si="1"/>
        <v>125</v>
      </c>
      <c r="B127" s="42" t="s">
        <v>91</v>
      </c>
      <c r="C127" s="7" t="s">
        <v>4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</row>
    <row r="128" spans="1:26" ht="28.8" x14ac:dyDescent="0.3">
      <c r="A128" s="6">
        <f t="shared" si="1"/>
        <v>126</v>
      </c>
      <c r="B128" s="42" t="s">
        <v>92</v>
      </c>
      <c r="C128" s="7" t="s">
        <v>4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</row>
    <row r="129" spans="1:26" ht="72" x14ac:dyDescent="0.3">
      <c r="A129" s="6">
        <f t="shared" si="1"/>
        <v>127</v>
      </c>
      <c r="B129" s="42" t="s">
        <v>93</v>
      </c>
      <c r="C129" s="7" t="s">
        <v>4</v>
      </c>
      <c r="D129" s="6">
        <v>28</v>
      </c>
      <c r="E129" s="6">
        <v>7</v>
      </c>
      <c r="F129" s="6">
        <v>0.2</v>
      </c>
      <c r="G129" s="6">
        <v>2.86</v>
      </c>
      <c r="H129" s="6">
        <v>0.71</v>
      </c>
      <c r="I129" s="6">
        <v>28</v>
      </c>
      <c r="J129" s="6">
        <v>0</v>
      </c>
      <c r="K129" s="6">
        <v>14</v>
      </c>
      <c r="L129" s="6">
        <v>0.2</v>
      </c>
      <c r="M129" s="6">
        <v>1.43</v>
      </c>
      <c r="N129" s="6">
        <v>0.71</v>
      </c>
      <c r="O129" s="6">
        <v>28</v>
      </c>
      <c r="P129" s="6">
        <v>0</v>
      </c>
      <c r="Q129" s="6">
        <v>21</v>
      </c>
      <c r="R129" s="6">
        <v>4.4000000000000004</v>
      </c>
      <c r="S129" s="6">
        <v>20.95</v>
      </c>
      <c r="T129" s="6">
        <v>15.71</v>
      </c>
      <c r="U129" s="6">
        <v>31</v>
      </c>
      <c r="V129" s="6">
        <v>3</v>
      </c>
      <c r="W129" s="6">
        <v>31</v>
      </c>
      <c r="X129" s="6">
        <v>31</v>
      </c>
      <c r="Y129" s="6">
        <v>100</v>
      </c>
      <c r="Z129" s="6">
        <v>100</v>
      </c>
    </row>
    <row r="130" spans="1:26" ht="28.8" x14ac:dyDescent="0.3">
      <c r="A130" s="6">
        <f t="shared" si="1"/>
        <v>128</v>
      </c>
      <c r="B130" s="42" t="s">
        <v>94</v>
      </c>
      <c r="C130" s="7" t="s">
        <v>19</v>
      </c>
      <c r="D130" s="6">
        <v>1</v>
      </c>
      <c r="E130" s="6">
        <v>0.2</v>
      </c>
      <c r="F130" s="6">
        <v>0.1</v>
      </c>
      <c r="G130" s="6">
        <v>50</v>
      </c>
      <c r="H130" s="6">
        <v>10</v>
      </c>
      <c r="I130" s="6">
        <v>1</v>
      </c>
      <c r="J130" s="6">
        <v>0</v>
      </c>
      <c r="K130" s="6">
        <v>1</v>
      </c>
      <c r="L130" s="6">
        <v>1</v>
      </c>
      <c r="M130" s="6">
        <v>100</v>
      </c>
      <c r="N130" s="6">
        <v>100</v>
      </c>
      <c r="O130" s="6">
        <v>1</v>
      </c>
      <c r="P130" s="6">
        <v>0</v>
      </c>
      <c r="Q130" s="6">
        <v>1</v>
      </c>
      <c r="R130" s="6">
        <v>1</v>
      </c>
      <c r="S130" s="6">
        <v>100</v>
      </c>
      <c r="T130" s="6">
        <v>100</v>
      </c>
      <c r="U130" s="6">
        <v>1</v>
      </c>
      <c r="V130" s="6">
        <v>0</v>
      </c>
      <c r="W130" s="6">
        <v>1</v>
      </c>
      <c r="X130" s="6">
        <v>1</v>
      </c>
      <c r="Y130" s="6">
        <v>100</v>
      </c>
      <c r="Z130" s="6">
        <v>100</v>
      </c>
    </row>
    <row r="131" spans="1:26" ht="28.8" x14ac:dyDescent="0.3">
      <c r="A131" s="6">
        <f t="shared" si="1"/>
        <v>129</v>
      </c>
      <c r="B131" s="42" t="s">
        <v>94</v>
      </c>
      <c r="C131" s="7" t="s">
        <v>20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</row>
    <row r="132" spans="1:26" ht="28.8" x14ac:dyDescent="0.3">
      <c r="A132" s="6">
        <f t="shared" si="1"/>
        <v>130</v>
      </c>
      <c r="B132" s="42" t="s">
        <v>94</v>
      </c>
      <c r="C132" s="7" t="s">
        <v>21</v>
      </c>
      <c r="D132" s="6">
        <v>1</v>
      </c>
      <c r="E132" s="6">
        <v>0.2</v>
      </c>
      <c r="F132" s="6">
        <v>0.1</v>
      </c>
      <c r="G132" s="6">
        <v>50</v>
      </c>
      <c r="H132" s="6">
        <v>10</v>
      </c>
      <c r="I132" s="6">
        <v>1</v>
      </c>
      <c r="J132" s="6">
        <v>0</v>
      </c>
      <c r="K132" s="6">
        <v>1</v>
      </c>
      <c r="L132" s="6">
        <v>1</v>
      </c>
      <c r="M132" s="6">
        <v>100</v>
      </c>
      <c r="N132" s="6">
        <v>100</v>
      </c>
      <c r="O132" s="6">
        <v>1</v>
      </c>
      <c r="P132" s="6">
        <v>0</v>
      </c>
      <c r="Q132" s="6">
        <v>1</v>
      </c>
      <c r="R132" s="6">
        <v>1</v>
      </c>
      <c r="S132" s="6">
        <v>100</v>
      </c>
      <c r="T132" s="6">
        <v>100</v>
      </c>
      <c r="U132" s="6">
        <v>1</v>
      </c>
      <c r="V132" s="6">
        <v>0</v>
      </c>
      <c r="W132" s="6">
        <v>1</v>
      </c>
      <c r="X132" s="6">
        <v>1</v>
      </c>
      <c r="Y132" s="6">
        <v>100</v>
      </c>
      <c r="Z132" s="6">
        <v>100</v>
      </c>
    </row>
    <row r="133" spans="1:26" ht="28.8" x14ac:dyDescent="0.3">
      <c r="A133" s="6">
        <f t="shared" ref="A133:A196" si="2">A132+1</f>
        <v>131</v>
      </c>
      <c r="B133" s="42" t="s">
        <v>95</v>
      </c>
      <c r="C133" s="7" t="s">
        <v>4</v>
      </c>
      <c r="D133" s="6">
        <v>50</v>
      </c>
      <c r="E133" s="6">
        <v>12.5</v>
      </c>
      <c r="F133" s="6">
        <v>8.1999999999999993</v>
      </c>
      <c r="G133" s="6">
        <v>65.599999999999994</v>
      </c>
      <c r="H133" s="6">
        <v>16.399999999999999</v>
      </c>
      <c r="I133" s="6">
        <v>0</v>
      </c>
      <c r="J133" s="6">
        <v>-50</v>
      </c>
      <c r="K133" s="6">
        <v>0</v>
      </c>
      <c r="L133" s="6">
        <v>13.4</v>
      </c>
      <c r="M133" s="6">
        <v>0</v>
      </c>
      <c r="N133" s="6">
        <v>0</v>
      </c>
      <c r="O133" s="6">
        <v>0</v>
      </c>
      <c r="P133" s="6">
        <v>-50</v>
      </c>
      <c r="Q133" s="6">
        <v>0</v>
      </c>
      <c r="R133" s="6">
        <v>26.6</v>
      </c>
      <c r="S133" s="6">
        <v>0</v>
      </c>
      <c r="T133" s="6">
        <v>0</v>
      </c>
      <c r="U133" s="6">
        <v>0</v>
      </c>
      <c r="V133" s="6">
        <v>-50</v>
      </c>
      <c r="W133" s="6">
        <v>0</v>
      </c>
      <c r="X133" s="6">
        <v>47.6</v>
      </c>
      <c r="Y133" s="6">
        <v>0</v>
      </c>
      <c r="Z133" s="6">
        <v>0</v>
      </c>
    </row>
    <row r="134" spans="1:26" ht="43.2" x14ac:dyDescent="0.3">
      <c r="A134" s="6">
        <f t="shared" si="2"/>
        <v>132</v>
      </c>
      <c r="B134" s="42" t="s">
        <v>96</v>
      </c>
      <c r="C134" s="7" t="s">
        <v>4</v>
      </c>
      <c r="D134" s="6">
        <v>40</v>
      </c>
      <c r="E134" s="6">
        <v>10</v>
      </c>
      <c r="F134" s="6">
        <v>1.9</v>
      </c>
      <c r="G134" s="6">
        <v>19</v>
      </c>
      <c r="H134" s="6">
        <v>4.75</v>
      </c>
      <c r="I134" s="6">
        <v>40</v>
      </c>
      <c r="J134" s="6">
        <v>0</v>
      </c>
      <c r="K134" s="6">
        <v>20</v>
      </c>
      <c r="L134" s="6">
        <v>5.7</v>
      </c>
      <c r="M134" s="6">
        <v>28.5</v>
      </c>
      <c r="N134" s="6">
        <v>14.25</v>
      </c>
      <c r="O134" s="6">
        <v>40</v>
      </c>
      <c r="P134" s="6">
        <v>0</v>
      </c>
      <c r="Q134" s="6">
        <v>30</v>
      </c>
      <c r="R134" s="6">
        <v>14.9</v>
      </c>
      <c r="S134" s="6">
        <v>49.67</v>
      </c>
      <c r="T134" s="6">
        <v>37.25</v>
      </c>
      <c r="U134" s="6">
        <v>27.8</v>
      </c>
      <c r="V134" s="6">
        <v>-12.2</v>
      </c>
      <c r="W134" s="6">
        <v>27.8</v>
      </c>
      <c r="X134" s="6">
        <v>27.8</v>
      </c>
      <c r="Y134" s="6">
        <v>100</v>
      </c>
      <c r="Z134" s="6">
        <v>100</v>
      </c>
    </row>
    <row r="135" spans="1:26" ht="43.2" x14ac:dyDescent="0.3">
      <c r="A135" s="6">
        <f t="shared" si="2"/>
        <v>133</v>
      </c>
      <c r="B135" s="42" t="s">
        <v>97</v>
      </c>
      <c r="C135" s="7" t="s">
        <v>4</v>
      </c>
      <c r="D135" s="6">
        <v>18.600000000000001</v>
      </c>
      <c r="E135" s="6">
        <v>3.6</v>
      </c>
      <c r="F135" s="6">
        <v>1.5</v>
      </c>
      <c r="G135" s="6">
        <v>41.67</v>
      </c>
      <c r="H135" s="6">
        <v>8.06</v>
      </c>
      <c r="I135" s="6">
        <v>13.8</v>
      </c>
      <c r="J135" s="6">
        <v>-4.8</v>
      </c>
      <c r="K135" s="6">
        <v>8.5</v>
      </c>
      <c r="L135" s="6">
        <v>8.4</v>
      </c>
      <c r="M135" s="6">
        <v>98.82</v>
      </c>
      <c r="N135" s="6">
        <v>60.87</v>
      </c>
      <c r="O135" s="6">
        <v>12.8</v>
      </c>
      <c r="P135" s="6">
        <v>-5.8</v>
      </c>
      <c r="Q135" s="6">
        <v>6.8</v>
      </c>
      <c r="R135" s="6">
        <v>10</v>
      </c>
      <c r="S135" s="6">
        <v>147.06</v>
      </c>
      <c r="T135" s="6">
        <v>78.13</v>
      </c>
      <c r="U135" s="6">
        <v>12.8</v>
      </c>
      <c r="V135" s="6">
        <v>-5.8</v>
      </c>
      <c r="W135" s="6">
        <v>12.8</v>
      </c>
      <c r="X135" s="6">
        <v>19</v>
      </c>
      <c r="Y135" s="6">
        <v>148.44</v>
      </c>
      <c r="Z135" s="6">
        <v>148.44</v>
      </c>
    </row>
    <row r="136" spans="1:26" ht="28.8" x14ac:dyDescent="0.3">
      <c r="A136" s="6">
        <f t="shared" si="2"/>
        <v>134</v>
      </c>
      <c r="B136" s="42" t="s">
        <v>98</v>
      </c>
      <c r="C136" s="7" t="s">
        <v>4</v>
      </c>
      <c r="D136" s="6">
        <v>10.4</v>
      </c>
      <c r="E136" s="6">
        <v>3.4</v>
      </c>
      <c r="F136" s="6">
        <v>3.4</v>
      </c>
      <c r="G136" s="6">
        <v>100</v>
      </c>
      <c r="H136" s="6">
        <v>32.69</v>
      </c>
      <c r="I136" s="6">
        <v>10.4</v>
      </c>
      <c r="J136" s="6">
        <v>0</v>
      </c>
      <c r="K136" s="6">
        <v>7.4</v>
      </c>
      <c r="L136" s="6">
        <v>6.6</v>
      </c>
      <c r="M136" s="6">
        <v>89.19</v>
      </c>
      <c r="N136" s="6">
        <v>63.46</v>
      </c>
      <c r="O136" s="6">
        <v>10.4</v>
      </c>
      <c r="P136" s="6">
        <v>0</v>
      </c>
      <c r="Q136" s="6">
        <v>10.4</v>
      </c>
      <c r="R136" s="6">
        <v>8.8000000000000007</v>
      </c>
      <c r="S136" s="6">
        <v>84.62</v>
      </c>
      <c r="T136" s="6">
        <v>84.62</v>
      </c>
      <c r="U136" s="6">
        <v>10.4</v>
      </c>
      <c r="V136" s="6">
        <v>0</v>
      </c>
      <c r="W136" s="6">
        <v>10.4</v>
      </c>
      <c r="X136" s="6">
        <v>10.4</v>
      </c>
      <c r="Y136" s="6">
        <v>100</v>
      </c>
      <c r="Z136" s="6">
        <v>100</v>
      </c>
    </row>
    <row r="137" spans="1:26" ht="28.8" x14ac:dyDescent="0.3">
      <c r="A137" s="6">
        <f t="shared" si="2"/>
        <v>135</v>
      </c>
      <c r="B137" s="42" t="s">
        <v>99</v>
      </c>
      <c r="C137" s="7" t="s">
        <v>4</v>
      </c>
      <c r="D137" s="6">
        <v>7</v>
      </c>
      <c r="E137" s="6">
        <v>1</v>
      </c>
      <c r="F137" s="6">
        <v>0.6</v>
      </c>
      <c r="G137" s="6">
        <v>60</v>
      </c>
      <c r="H137" s="6">
        <v>8.57</v>
      </c>
      <c r="I137" s="6">
        <v>7</v>
      </c>
      <c r="J137" s="6">
        <v>0</v>
      </c>
      <c r="K137" s="6">
        <v>3</v>
      </c>
      <c r="L137" s="6">
        <v>1.3</v>
      </c>
      <c r="M137" s="6">
        <v>43.33</v>
      </c>
      <c r="N137" s="6">
        <v>18.57</v>
      </c>
      <c r="O137" s="6">
        <v>7</v>
      </c>
      <c r="P137" s="6">
        <v>0</v>
      </c>
      <c r="Q137" s="6">
        <v>4</v>
      </c>
      <c r="R137" s="6">
        <v>1.4</v>
      </c>
      <c r="S137" s="6">
        <v>35</v>
      </c>
      <c r="T137" s="6">
        <v>20</v>
      </c>
      <c r="U137" s="6">
        <v>1.2</v>
      </c>
      <c r="V137" s="6">
        <v>-5.8</v>
      </c>
      <c r="W137" s="6">
        <v>1.2</v>
      </c>
      <c r="X137" s="6">
        <v>1.2</v>
      </c>
      <c r="Y137" s="6">
        <v>100</v>
      </c>
      <c r="Z137" s="6">
        <v>100</v>
      </c>
    </row>
    <row r="138" spans="1:26" ht="28.8" x14ac:dyDescent="0.3">
      <c r="A138" s="6">
        <f t="shared" si="2"/>
        <v>136</v>
      </c>
      <c r="B138" s="42" t="s">
        <v>100</v>
      </c>
      <c r="C138" s="7" t="s">
        <v>4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3</v>
      </c>
      <c r="J138" s="6">
        <v>3</v>
      </c>
      <c r="K138" s="6">
        <v>1.6</v>
      </c>
      <c r="L138" s="6">
        <v>1.2</v>
      </c>
      <c r="M138" s="6">
        <v>75</v>
      </c>
      <c r="N138" s="6">
        <v>40</v>
      </c>
      <c r="O138" s="6">
        <v>3</v>
      </c>
      <c r="P138" s="6">
        <v>3</v>
      </c>
      <c r="Q138" s="6">
        <v>2</v>
      </c>
      <c r="R138" s="6">
        <v>1.4</v>
      </c>
      <c r="S138" s="6">
        <v>70</v>
      </c>
      <c r="T138" s="6">
        <v>46.67</v>
      </c>
      <c r="U138" s="6">
        <v>2.2999999999999998</v>
      </c>
      <c r="V138" s="6">
        <v>2.2999999999999998</v>
      </c>
      <c r="W138" s="6">
        <v>2.2999999999999998</v>
      </c>
      <c r="X138" s="6">
        <v>2.2999999999999998</v>
      </c>
      <c r="Y138" s="6">
        <v>100</v>
      </c>
      <c r="Z138" s="6">
        <v>100</v>
      </c>
    </row>
    <row r="139" spans="1:26" ht="28.8" x14ac:dyDescent="0.3">
      <c r="A139" s="6">
        <f t="shared" si="2"/>
        <v>137</v>
      </c>
      <c r="B139" s="42" t="s">
        <v>101</v>
      </c>
      <c r="C139" s="7" t="s">
        <v>4</v>
      </c>
      <c r="D139" s="6">
        <v>0.2</v>
      </c>
      <c r="E139" s="6">
        <v>0.2</v>
      </c>
      <c r="F139" s="6">
        <v>0.2</v>
      </c>
      <c r="G139" s="6">
        <v>100</v>
      </c>
      <c r="H139" s="6">
        <v>100</v>
      </c>
      <c r="I139" s="6">
        <v>0.2</v>
      </c>
      <c r="J139" s="6">
        <v>0</v>
      </c>
      <c r="K139" s="6">
        <v>0.2</v>
      </c>
      <c r="L139" s="6">
        <v>0.2</v>
      </c>
      <c r="M139" s="6">
        <v>100</v>
      </c>
      <c r="N139" s="6">
        <v>100</v>
      </c>
      <c r="O139" s="6">
        <v>0.2</v>
      </c>
      <c r="P139" s="6">
        <v>0</v>
      </c>
      <c r="Q139" s="6">
        <v>0.2</v>
      </c>
      <c r="R139" s="6">
        <v>0.2</v>
      </c>
      <c r="S139" s="6">
        <v>100</v>
      </c>
      <c r="T139" s="6">
        <v>100</v>
      </c>
      <c r="U139" s="6">
        <v>0.2</v>
      </c>
      <c r="V139" s="6">
        <v>0</v>
      </c>
      <c r="W139" s="6">
        <v>0.2</v>
      </c>
      <c r="X139" s="6">
        <v>0.2</v>
      </c>
      <c r="Y139" s="6">
        <v>100</v>
      </c>
      <c r="Z139" s="6">
        <v>100</v>
      </c>
    </row>
    <row r="140" spans="1:26" ht="28.8" x14ac:dyDescent="0.3">
      <c r="A140" s="6">
        <f t="shared" si="2"/>
        <v>138</v>
      </c>
      <c r="B140" s="42" t="s">
        <v>102</v>
      </c>
      <c r="C140" s="7" t="s">
        <v>4</v>
      </c>
      <c r="D140" s="6">
        <v>1</v>
      </c>
      <c r="E140" s="6">
        <v>0.1</v>
      </c>
      <c r="F140" s="6">
        <v>0.1</v>
      </c>
      <c r="G140" s="6">
        <v>100</v>
      </c>
      <c r="H140" s="6">
        <v>10</v>
      </c>
      <c r="I140" s="6">
        <v>0.2</v>
      </c>
      <c r="J140" s="6">
        <v>-0.8</v>
      </c>
      <c r="K140" s="6">
        <v>0.2</v>
      </c>
      <c r="L140" s="6">
        <v>0.2</v>
      </c>
      <c r="M140" s="6">
        <v>100</v>
      </c>
      <c r="N140" s="6">
        <v>100</v>
      </c>
      <c r="O140" s="6">
        <v>0.3</v>
      </c>
      <c r="P140" s="6">
        <v>-0.7</v>
      </c>
      <c r="Q140" s="6">
        <v>0.3</v>
      </c>
      <c r="R140" s="6">
        <v>0.3</v>
      </c>
      <c r="S140" s="6">
        <v>100</v>
      </c>
      <c r="T140" s="6">
        <v>100</v>
      </c>
      <c r="U140" s="6">
        <v>0.5</v>
      </c>
      <c r="V140" s="6">
        <v>-0.5</v>
      </c>
      <c r="W140" s="6">
        <v>0.5</v>
      </c>
      <c r="X140" s="6">
        <v>0.5</v>
      </c>
      <c r="Y140" s="6">
        <v>100</v>
      </c>
      <c r="Z140" s="6">
        <v>100</v>
      </c>
    </row>
    <row r="141" spans="1:26" ht="28.8" x14ac:dyDescent="0.3">
      <c r="A141" s="6">
        <f t="shared" si="2"/>
        <v>139</v>
      </c>
      <c r="B141" s="42" t="s">
        <v>103</v>
      </c>
      <c r="C141" s="7" t="s">
        <v>4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</row>
    <row r="142" spans="1:26" ht="28.8" x14ac:dyDescent="0.3">
      <c r="A142" s="6">
        <f t="shared" si="2"/>
        <v>140</v>
      </c>
      <c r="B142" s="42" t="s">
        <v>104</v>
      </c>
      <c r="C142" s="7" t="s">
        <v>4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</row>
    <row r="143" spans="1:26" ht="28.8" x14ac:dyDescent="0.3">
      <c r="A143" s="6">
        <f t="shared" si="2"/>
        <v>141</v>
      </c>
      <c r="B143" s="42" t="s">
        <v>105</v>
      </c>
      <c r="C143" s="7" t="s">
        <v>4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</row>
    <row r="144" spans="1:26" ht="28.8" x14ac:dyDescent="0.3">
      <c r="A144" s="6">
        <f t="shared" si="2"/>
        <v>142</v>
      </c>
      <c r="B144" s="42" t="s">
        <v>106</v>
      </c>
      <c r="C144" s="7" t="s">
        <v>4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</row>
    <row r="145" spans="1:26" ht="28.8" x14ac:dyDescent="0.3">
      <c r="A145" s="6">
        <f t="shared" si="2"/>
        <v>143</v>
      </c>
      <c r="B145" s="42" t="s">
        <v>107</v>
      </c>
      <c r="C145" s="7" t="s">
        <v>4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</row>
    <row r="146" spans="1:26" ht="28.8" x14ac:dyDescent="0.3">
      <c r="A146" s="6">
        <f t="shared" si="2"/>
        <v>144</v>
      </c>
      <c r="B146" s="42" t="s">
        <v>108</v>
      </c>
      <c r="C146" s="7" t="s">
        <v>4</v>
      </c>
      <c r="D146" s="6">
        <v>2</v>
      </c>
      <c r="E146" s="6">
        <v>0</v>
      </c>
      <c r="F146" s="6">
        <v>0</v>
      </c>
      <c r="G146" s="6">
        <v>0</v>
      </c>
      <c r="H146" s="6">
        <v>0</v>
      </c>
      <c r="I146" s="6">
        <v>2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-2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-2</v>
      </c>
      <c r="W146" s="6">
        <v>0</v>
      </c>
      <c r="X146" s="6">
        <v>0</v>
      </c>
      <c r="Y146" s="6">
        <v>0</v>
      </c>
      <c r="Z146" s="6">
        <v>0</v>
      </c>
    </row>
    <row r="147" spans="1:26" ht="28.8" x14ac:dyDescent="0.3">
      <c r="A147" s="6">
        <f t="shared" si="2"/>
        <v>145</v>
      </c>
      <c r="B147" s="42" t="s">
        <v>109</v>
      </c>
      <c r="C147" s="7" t="s">
        <v>4</v>
      </c>
      <c r="D147" s="6">
        <v>4</v>
      </c>
      <c r="E147" s="6">
        <v>1</v>
      </c>
      <c r="F147" s="6">
        <v>0.4</v>
      </c>
      <c r="G147" s="6">
        <v>40</v>
      </c>
      <c r="H147" s="6">
        <v>10</v>
      </c>
      <c r="I147" s="6">
        <v>4</v>
      </c>
      <c r="J147" s="6">
        <v>0</v>
      </c>
      <c r="K147" s="6">
        <v>1.1000000000000001</v>
      </c>
      <c r="L147" s="6">
        <v>1.1000000000000001</v>
      </c>
      <c r="M147" s="6">
        <v>100</v>
      </c>
      <c r="N147" s="6">
        <v>27.5</v>
      </c>
      <c r="O147" s="6">
        <v>4</v>
      </c>
      <c r="P147" s="6">
        <v>0</v>
      </c>
      <c r="Q147" s="6">
        <v>1.3</v>
      </c>
      <c r="R147" s="6">
        <v>1.3</v>
      </c>
      <c r="S147" s="6">
        <v>100</v>
      </c>
      <c r="T147" s="6">
        <v>32.5</v>
      </c>
      <c r="U147" s="6">
        <v>3</v>
      </c>
      <c r="V147" s="6">
        <v>-1</v>
      </c>
      <c r="W147" s="6">
        <v>3</v>
      </c>
      <c r="X147" s="6">
        <v>3</v>
      </c>
      <c r="Y147" s="6">
        <v>100</v>
      </c>
      <c r="Z147" s="6">
        <v>100</v>
      </c>
    </row>
    <row r="148" spans="1:26" ht="28.8" x14ac:dyDescent="0.3">
      <c r="A148" s="6">
        <f t="shared" si="2"/>
        <v>146</v>
      </c>
      <c r="B148" s="42" t="s">
        <v>110</v>
      </c>
      <c r="C148" s="7" t="s">
        <v>4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</row>
    <row r="149" spans="1:26" ht="28.8" x14ac:dyDescent="0.3">
      <c r="A149" s="6">
        <f t="shared" si="2"/>
        <v>147</v>
      </c>
      <c r="B149" s="42" t="s">
        <v>111</v>
      </c>
      <c r="C149" s="7" t="s">
        <v>4</v>
      </c>
      <c r="D149" s="6">
        <v>2</v>
      </c>
      <c r="E149" s="6">
        <v>0.5</v>
      </c>
      <c r="F149" s="6">
        <v>0.3</v>
      </c>
      <c r="G149" s="6">
        <v>60</v>
      </c>
      <c r="H149" s="6">
        <v>15</v>
      </c>
      <c r="I149" s="6">
        <v>2</v>
      </c>
      <c r="J149" s="6">
        <v>0</v>
      </c>
      <c r="K149" s="6">
        <v>1</v>
      </c>
      <c r="L149" s="6">
        <v>0.8</v>
      </c>
      <c r="M149" s="6">
        <v>80</v>
      </c>
      <c r="N149" s="6">
        <v>40</v>
      </c>
      <c r="O149" s="6">
        <v>2</v>
      </c>
      <c r="P149" s="6">
        <v>0</v>
      </c>
      <c r="Q149" s="6">
        <v>1.5</v>
      </c>
      <c r="R149" s="6">
        <v>1</v>
      </c>
      <c r="S149" s="6">
        <v>66.67</v>
      </c>
      <c r="T149" s="6">
        <v>50</v>
      </c>
      <c r="U149" s="6">
        <v>2</v>
      </c>
      <c r="V149" s="6">
        <v>0</v>
      </c>
      <c r="W149" s="6">
        <v>2</v>
      </c>
      <c r="X149" s="6">
        <v>2</v>
      </c>
      <c r="Y149" s="6">
        <v>100</v>
      </c>
      <c r="Z149" s="6">
        <v>100</v>
      </c>
    </row>
    <row r="150" spans="1:26" ht="28.8" x14ac:dyDescent="0.3">
      <c r="A150" s="6">
        <f t="shared" si="2"/>
        <v>148</v>
      </c>
      <c r="B150" s="42" t="s">
        <v>112</v>
      </c>
      <c r="C150" s="7" t="s">
        <v>4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</row>
    <row r="151" spans="1:26" ht="28.8" x14ac:dyDescent="0.3">
      <c r="A151" s="6">
        <f t="shared" si="2"/>
        <v>149</v>
      </c>
      <c r="B151" s="42" t="s">
        <v>113</v>
      </c>
      <c r="C151" s="7" t="s">
        <v>4</v>
      </c>
      <c r="D151" s="6">
        <v>1</v>
      </c>
      <c r="E151" s="6">
        <v>0</v>
      </c>
      <c r="F151" s="6">
        <v>0</v>
      </c>
      <c r="G151" s="6">
        <v>0</v>
      </c>
      <c r="H151" s="6">
        <v>0</v>
      </c>
      <c r="I151" s="6">
        <v>1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-1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-1</v>
      </c>
      <c r="W151" s="6">
        <v>0</v>
      </c>
      <c r="X151" s="6">
        <v>0</v>
      </c>
      <c r="Y151" s="6">
        <v>0</v>
      </c>
      <c r="Z151" s="6">
        <v>0</v>
      </c>
    </row>
    <row r="152" spans="1:26" ht="28.8" x14ac:dyDescent="0.3">
      <c r="A152" s="6">
        <f t="shared" si="2"/>
        <v>150</v>
      </c>
      <c r="B152" s="42" t="s">
        <v>114</v>
      </c>
      <c r="C152" s="7" t="s">
        <v>4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</row>
    <row r="153" spans="1:26" ht="28.8" x14ac:dyDescent="0.3">
      <c r="A153" s="6">
        <f t="shared" si="2"/>
        <v>151</v>
      </c>
      <c r="B153" s="42" t="s">
        <v>115</v>
      </c>
      <c r="C153" s="7" t="s">
        <v>4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</row>
    <row r="154" spans="1:26" ht="28.8" x14ac:dyDescent="0.3">
      <c r="A154" s="6">
        <f t="shared" si="2"/>
        <v>152</v>
      </c>
      <c r="B154" s="42" t="s">
        <v>116</v>
      </c>
      <c r="C154" s="7" t="s">
        <v>4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</row>
    <row r="155" spans="1:26" ht="28.8" x14ac:dyDescent="0.3">
      <c r="A155" s="6">
        <f t="shared" si="2"/>
        <v>153</v>
      </c>
      <c r="B155" s="42" t="s">
        <v>117</v>
      </c>
      <c r="C155" s="7" t="s">
        <v>4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</row>
    <row r="156" spans="1:26" ht="28.8" x14ac:dyDescent="0.3">
      <c r="A156" s="6">
        <f t="shared" si="2"/>
        <v>154</v>
      </c>
      <c r="B156" s="42" t="s">
        <v>118</v>
      </c>
      <c r="C156" s="7" t="s">
        <v>4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</row>
    <row r="157" spans="1:26" ht="28.8" x14ac:dyDescent="0.3">
      <c r="A157" s="6">
        <f t="shared" si="2"/>
        <v>155</v>
      </c>
      <c r="B157" s="42" t="s">
        <v>119</v>
      </c>
      <c r="C157" s="7" t="s">
        <v>4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</row>
    <row r="158" spans="1:26" ht="28.8" x14ac:dyDescent="0.3">
      <c r="A158" s="6">
        <f t="shared" si="2"/>
        <v>156</v>
      </c>
      <c r="B158" s="42" t="s">
        <v>120</v>
      </c>
      <c r="C158" s="7" t="s">
        <v>4</v>
      </c>
      <c r="D158" s="6">
        <v>0.2</v>
      </c>
      <c r="E158" s="6">
        <v>0</v>
      </c>
      <c r="F158" s="6">
        <v>0</v>
      </c>
      <c r="G158" s="6">
        <v>0</v>
      </c>
      <c r="H158" s="6">
        <v>0</v>
      </c>
      <c r="I158" s="6">
        <v>0.3</v>
      </c>
      <c r="J158" s="6">
        <v>0.1</v>
      </c>
      <c r="K158" s="6">
        <v>0.1</v>
      </c>
      <c r="L158" s="6">
        <v>0.1</v>
      </c>
      <c r="M158" s="6">
        <v>100</v>
      </c>
      <c r="N158" s="6">
        <v>33.33</v>
      </c>
      <c r="O158" s="6">
        <v>0.3</v>
      </c>
      <c r="P158" s="6">
        <v>0.1</v>
      </c>
      <c r="Q158" s="6">
        <v>0.1</v>
      </c>
      <c r="R158" s="6">
        <v>0.1</v>
      </c>
      <c r="S158" s="6">
        <v>100</v>
      </c>
      <c r="T158" s="6">
        <v>33.33</v>
      </c>
      <c r="U158" s="6">
        <v>0.2</v>
      </c>
      <c r="V158" s="6">
        <v>0</v>
      </c>
      <c r="W158" s="6">
        <v>0.2</v>
      </c>
      <c r="X158" s="6">
        <v>0.2</v>
      </c>
      <c r="Y158" s="6">
        <v>100</v>
      </c>
      <c r="Z158" s="6">
        <v>100</v>
      </c>
    </row>
    <row r="159" spans="1:26" ht="28.8" x14ac:dyDescent="0.3">
      <c r="A159" s="6">
        <f t="shared" si="2"/>
        <v>157</v>
      </c>
      <c r="B159" s="42" t="s">
        <v>121</v>
      </c>
      <c r="C159" s="7" t="s">
        <v>4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</row>
    <row r="160" spans="1:26" ht="28.8" x14ac:dyDescent="0.3">
      <c r="A160" s="6">
        <f t="shared" si="2"/>
        <v>158</v>
      </c>
      <c r="B160" s="42" t="s">
        <v>122</v>
      </c>
      <c r="C160" s="7" t="s">
        <v>4</v>
      </c>
      <c r="D160" s="6">
        <v>1</v>
      </c>
      <c r="E160" s="6">
        <v>0.2</v>
      </c>
      <c r="F160" s="6">
        <v>0</v>
      </c>
      <c r="G160" s="6">
        <v>0</v>
      </c>
      <c r="H160" s="6">
        <v>0</v>
      </c>
      <c r="I160" s="6">
        <v>0</v>
      </c>
      <c r="J160" s="6">
        <v>-1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-1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-1</v>
      </c>
      <c r="W160" s="6">
        <v>0</v>
      </c>
      <c r="X160" s="6">
        <v>0</v>
      </c>
      <c r="Y160" s="6">
        <v>0</v>
      </c>
      <c r="Z160" s="6">
        <v>0</v>
      </c>
    </row>
    <row r="161" spans="1:26" ht="28.8" x14ac:dyDescent="0.3">
      <c r="A161" s="6">
        <f t="shared" si="2"/>
        <v>159</v>
      </c>
      <c r="B161" s="42" t="s">
        <v>123</v>
      </c>
      <c r="C161" s="7" t="s">
        <v>4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</row>
    <row r="162" spans="1:26" ht="28.8" x14ac:dyDescent="0.3">
      <c r="A162" s="6">
        <f t="shared" si="2"/>
        <v>160</v>
      </c>
      <c r="B162" s="42" t="s">
        <v>124</v>
      </c>
      <c r="C162" s="7" t="s">
        <v>4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</row>
    <row r="163" spans="1:26" ht="28.8" x14ac:dyDescent="0.3">
      <c r="A163" s="6">
        <f t="shared" si="2"/>
        <v>161</v>
      </c>
      <c r="B163" s="42" t="s">
        <v>125</v>
      </c>
      <c r="C163" s="7" t="s">
        <v>4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</row>
    <row r="164" spans="1:26" ht="28.8" x14ac:dyDescent="0.3">
      <c r="A164" s="6">
        <f t="shared" si="2"/>
        <v>162</v>
      </c>
      <c r="B164" s="42" t="s">
        <v>126</v>
      </c>
      <c r="C164" s="7" t="s">
        <v>4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</row>
    <row r="165" spans="1:26" ht="28.8" x14ac:dyDescent="0.3">
      <c r="A165" s="6">
        <f t="shared" si="2"/>
        <v>163</v>
      </c>
      <c r="B165" s="42" t="s">
        <v>127</v>
      </c>
      <c r="C165" s="7" t="s">
        <v>4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</row>
    <row r="166" spans="1:26" ht="28.8" x14ac:dyDescent="0.3">
      <c r="A166" s="6">
        <f t="shared" si="2"/>
        <v>164</v>
      </c>
      <c r="B166" s="42" t="s">
        <v>128</v>
      </c>
      <c r="C166" s="7" t="s">
        <v>4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</row>
    <row r="167" spans="1:26" ht="28.8" x14ac:dyDescent="0.3">
      <c r="A167" s="6">
        <f t="shared" si="2"/>
        <v>165</v>
      </c>
      <c r="B167" s="42" t="s">
        <v>129</v>
      </c>
      <c r="C167" s="7" t="s">
        <v>4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</row>
    <row r="168" spans="1:26" ht="28.8" x14ac:dyDescent="0.3">
      <c r="A168" s="6">
        <f t="shared" si="2"/>
        <v>166</v>
      </c>
      <c r="B168" s="42" t="s">
        <v>130</v>
      </c>
      <c r="C168" s="7" t="s">
        <v>4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</row>
    <row r="169" spans="1:26" ht="28.8" x14ac:dyDescent="0.3">
      <c r="A169" s="6">
        <f t="shared" si="2"/>
        <v>167</v>
      </c>
      <c r="B169" s="42" t="s">
        <v>131</v>
      </c>
      <c r="C169" s="7" t="s">
        <v>4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0.1</v>
      </c>
      <c r="J169" s="6">
        <v>0.1</v>
      </c>
      <c r="K169" s="6">
        <v>0.1</v>
      </c>
      <c r="L169" s="6">
        <v>0.1</v>
      </c>
      <c r="M169" s="6">
        <v>100</v>
      </c>
      <c r="N169" s="6">
        <v>100</v>
      </c>
      <c r="O169" s="6">
        <v>0.1</v>
      </c>
      <c r="P169" s="6">
        <v>0.1</v>
      </c>
      <c r="Q169" s="6">
        <v>0.1</v>
      </c>
      <c r="R169" s="6">
        <v>0.1</v>
      </c>
      <c r="S169" s="6">
        <v>100</v>
      </c>
      <c r="T169" s="6">
        <v>100</v>
      </c>
      <c r="U169" s="6">
        <v>0.1</v>
      </c>
      <c r="V169" s="6">
        <v>0.1</v>
      </c>
      <c r="W169" s="6">
        <v>0.1</v>
      </c>
      <c r="X169" s="6">
        <v>0.1</v>
      </c>
      <c r="Y169" s="6">
        <v>100</v>
      </c>
      <c r="Z169" s="6">
        <v>100</v>
      </c>
    </row>
    <row r="170" spans="1:26" ht="28.8" x14ac:dyDescent="0.3">
      <c r="A170" s="6">
        <f t="shared" si="2"/>
        <v>168</v>
      </c>
      <c r="B170" s="42" t="s">
        <v>132</v>
      </c>
      <c r="C170" s="7" t="s">
        <v>4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0.1</v>
      </c>
      <c r="V170" s="6">
        <v>0.1</v>
      </c>
      <c r="W170" s="6">
        <v>0.1</v>
      </c>
      <c r="X170" s="6">
        <v>0.1</v>
      </c>
      <c r="Y170" s="6">
        <v>100</v>
      </c>
      <c r="Z170" s="6">
        <v>100</v>
      </c>
    </row>
    <row r="171" spans="1:26" ht="28.8" x14ac:dyDescent="0.3">
      <c r="A171" s="6">
        <f t="shared" si="2"/>
        <v>169</v>
      </c>
      <c r="B171" s="42" t="s">
        <v>133</v>
      </c>
      <c r="C171" s="7" t="s">
        <v>4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</row>
    <row r="172" spans="1:26" ht="28.8" x14ac:dyDescent="0.3">
      <c r="A172" s="6">
        <f t="shared" si="2"/>
        <v>170</v>
      </c>
      <c r="B172" s="42" t="s">
        <v>134</v>
      </c>
      <c r="C172" s="7" t="s">
        <v>4</v>
      </c>
      <c r="D172" s="6">
        <v>0.6</v>
      </c>
      <c r="E172" s="6">
        <v>0.2</v>
      </c>
      <c r="F172" s="6">
        <v>0</v>
      </c>
      <c r="G172" s="6">
        <v>0</v>
      </c>
      <c r="H172" s="6">
        <v>0</v>
      </c>
      <c r="I172" s="6">
        <v>0.4</v>
      </c>
      <c r="J172" s="6">
        <v>-0.2</v>
      </c>
      <c r="K172" s="6">
        <v>0.2</v>
      </c>
      <c r="L172" s="6">
        <v>0</v>
      </c>
      <c r="M172" s="6">
        <v>0</v>
      </c>
      <c r="N172" s="6">
        <v>0</v>
      </c>
      <c r="O172" s="6">
        <v>0</v>
      </c>
      <c r="P172" s="6">
        <v>-0.6</v>
      </c>
      <c r="Q172" s="6">
        <v>0</v>
      </c>
      <c r="R172" s="6">
        <v>0</v>
      </c>
      <c r="S172" s="6">
        <v>0</v>
      </c>
      <c r="T172" s="6">
        <v>0</v>
      </c>
      <c r="U172" s="6">
        <v>0.2</v>
      </c>
      <c r="V172" s="6">
        <v>-0.4</v>
      </c>
      <c r="W172" s="6">
        <v>0.2</v>
      </c>
      <c r="X172" s="6">
        <v>0.2</v>
      </c>
      <c r="Y172" s="6">
        <v>100</v>
      </c>
      <c r="Z172" s="6">
        <v>100</v>
      </c>
    </row>
    <row r="173" spans="1:26" ht="28.8" x14ac:dyDescent="0.3">
      <c r="A173" s="6">
        <f t="shared" si="2"/>
        <v>171</v>
      </c>
      <c r="B173" s="42" t="s">
        <v>135</v>
      </c>
      <c r="C173" s="7" t="s">
        <v>4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</row>
    <row r="174" spans="1:26" ht="28.8" x14ac:dyDescent="0.3">
      <c r="A174" s="6">
        <f t="shared" si="2"/>
        <v>172</v>
      </c>
      <c r="B174" s="42" t="s">
        <v>136</v>
      </c>
      <c r="C174" s="7" t="s">
        <v>4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</row>
    <row r="175" spans="1:26" ht="28.8" x14ac:dyDescent="0.3">
      <c r="A175" s="6">
        <f t="shared" si="2"/>
        <v>173</v>
      </c>
      <c r="B175" s="42" t="s">
        <v>137</v>
      </c>
      <c r="C175" s="7" t="s">
        <v>4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</row>
    <row r="176" spans="1:26" ht="28.8" x14ac:dyDescent="0.3">
      <c r="A176" s="6">
        <f t="shared" si="2"/>
        <v>174</v>
      </c>
      <c r="B176" s="42" t="s">
        <v>138</v>
      </c>
      <c r="C176" s="7" t="s">
        <v>4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</row>
    <row r="177" spans="1:26" ht="28.8" x14ac:dyDescent="0.3">
      <c r="A177" s="6">
        <f t="shared" si="2"/>
        <v>175</v>
      </c>
      <c r="B177" s="42" t="s">
        <v>139</v>
      </c>
      <c r="C177" s="7" t="s">
        <v>4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</row>
    <row r="178" spans="1:26" ht="28.8" x14ac:dyDescent="0.3">
      <c r="A178" s="6">
        <f t="shared" si="2"/>
        <v>176</v>
      </c>
      <c r="B178" s="42" t="s">
        <v>140</v>
      </c>
      <c r="C178" s="7" t="s">
        <v>4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</row>
    <row r="179" spans="1:26" ht="28.8" x14ac:dyDescent="0.3">
      <c r="A179" s="6">
        <f t="shared" si="2"/>
        <v>177</v>
      </c>
      <c r="B179" s="42" t="s">
        <v>141</v>
      </c>
      <c r="C179" s="7" t="s">
        <v>4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</row>
    <row r="180" spans="1:26" ht="28.8" x14ac:dyDescent="0.3">
      <c r="A180" s="6">
        <f t="shared" si="2"/>
        <v>178</v>
      </c>
      <c r="B180" s="42" t="s">
        <v>142</v>
      </c>
      <c r="C180" s="7" t="s">
        <v>4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</row>
    <row r="181" spans="1:26" ht="28.8" x14ac:dyDescent="0.3">
      <c r="A181" s="6">
        <f t="shared" si="2"/>
        <v>179</v>
      </c>
      <c r="B181" s="42" t="s">
        <v>143</v>
      </c>
      <c r="C181" s="7" t="s">
        <v>4</v>
      </c>
      <c r="D181" s="6">
        <v>2</v>
      </c>
      <c r="E181" s="6">
        <v>0.5</v>
      </c>
      <c r="F181" s="6">
        <v>0.1</v>
      </c>
      <c r="G181" s="6">
        <v>20</v>
      </c>
      <c r="H181" s="6">
        <v>5</v>
      </c>
      <c r="I181" s="6">
        <v>2</v>
      </c>
      <c r="J181" s="6">
        <v>0</v>
      </c>
      <c r="K181" s="6">
        <v>1</v>
      </c>
      <c r="L181" s="6">
        <v>0.3</v>
      </c>
      <c r="M181" s="6">
        <v>30</v>
      </c>
      <c r="N181" s="6">
        <v>15</v>
      </c>
      <c r="O181" s="6">
        <v>2</v>
      </c>
      <c r="P181" s="6">
        <v>0</v>
      </c>
      <c r="Q181" s="6">
        <v>1</v>
      </c>
      <c r="R181" s="6">
        <v>0.3</v>
      </c>
      <c r="S181" s="6">
        <v>30</v>
      </c>
      <c r="T181" s="6">
        <v>15</v>
      </c>
      <c r="U181" s="6">
        <v>1.7</v>
      </c>
      <c r="V181" s="6">
        <v>-0.3</v>
      </c>
      <c r="W181" s="6">
        <v>1.7</v>
      </c>
      <c r="X181" s="6">
        <v>1.7</v>
      </c>
      <c r="Y181" s="6">
        <v>100</v>
      </c>
      <c r="Z181" s="6">
        <v>100</v>
      </c>
    </row>
    <row r="182" spans="1:26" ht="28.8" x14ac:dyDescent="0.3">
      <c r="A182" s="6">
        <f t="shared" si="2"/>
        <v>180</v>
      </c>
      <c r="B182" s="42" t="s">
        <v>144</v>
      </c>
      <c r="C182" s="7" t="s">
        <v>4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</row>
    <row r="183" spans="1:26" ht="28.8" x14ac:dyDescent="0.3">
      <c r="A183" s="6">
        <f t="shared" si="2"/>
        <v>181</v>
      </c>
      <c r="B183" s="42" t="s">
        <v>145</v>
      </c>
      <c r="C183" s="7" t="s">
        <v>4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</row>
    <row r="184" spans="1:26" ht="28.8" x14ac:dyDescent="0.3">
      <c r="A184" s="6">
        <f t="shared" si="2"/>
        <v>182</v>
      </c>
      <c r="B184" s="42" t="s">
        <v>146</v>
      </c>
      <c r="C184" s="7" t="s">
        <v>4</v>
      </c>
      <c r="D184" s="6">
        <v>0.2</v>
      </c>
      <c r="E184" s="6">
        <v>0.2</v>
      </c>
      <c r="F184" s="6">
        <v>0.2</v>
      </c>
      <c r="G184" s="6">
        <v>100</v>
      </c>
      <c r="H184" s="6">
        <v>100</v>
      </c>
      <c r="I184" s="6">
        <v>0.3</v>
      </c>
      <c r="J184" s="6">
        <v>0.1</v>
      </c>
      <c r="K184" s="6">
        <v>0.3</v>
      </c>
      <c r="L184" s="6">
        <v>0.3</v>
      </c>
      <c r="M184" s="6">
        <v>100</v>
      </c>
      <c r="N184" s="6">
        <v>100</v>
      </c>
      <c r="O184" s="6">
        <v>0.3</v>
      </c>
      <c r="P184" s="6">
        <v>0.1</v>
      </c>
      <c r="Q184" s="6">
        <v>0.3</v>
      </c>
      <c r="R184" s="6">
        <v>0.3</v>
      </c>
      <c r="S184" s="6">
        <v>100</v>
      </c>
      <c r="T184" s="6">
        <v>100</v>
      </c>
      <c r="U184" s="6">
        <v>0.4</v>
      </c>
      <c r="V184" s="6">
        <v>0.2</v>
      </c>
      <c r="W184" s="6">
        <v>0.4</v>
      </c>
      <c r="X184" s="6">
        <v>0.4</v>
      </c>
      <c r="Y184" s="6">
        <v>100</v>
      </c>
      <c r="Z184" s="6">
        <v>100</v>
      </c>
    </row>
    <row r="185" spans="1:26" ht="28.8" x14ac:dyDescent="0.3">
      <c r="A185" s="6">
        <f t="shared" si="2"/>
        <v>183</v>
      </c>
      <c r="B185" s="42" t="s">
        <v>147</v>
      </c>
      <c r="C185" s="7" t="s">
        <v>4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</row>
    <row r="186" spans="1:26" ht="28.8" x14ac:dyDescent="0.3">
      <c r="A186" s="6">
        <f t="shared" si="2"/>
        <v>184</v>
      </c>
      <c r="B186" s="42" t="s">
        <v>148</v>
      </c>
      <c r="C186" s="7" t="s">
        <v>4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</row>
    <row r="187" spans="1:26" ht="28.8" x14ac:dyDescent="0.3">
      <c r="A187" s="6">
        <f t="shared" si="2"/>
        <v>185</v>
      </c>
      <c r="B187" s="42" t="s">
        <v>149</v>
      </c>
      <c r="C187" s="7" t="s">
        <v>4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</row>
    <row r="188" spans="1:26" ht="28.8" x14ac:dyDescent="0.3">
      <c r="A188" s="6">
        <f t="shared" si="2"/>
        <v>186</v>
      </c>
      <c r="B188" s="42" t="s">
        <v>150</v>
      </c>
      <c r="C188" s="7" t="s">
        <v>4</v>
      </c>
      <c r="D188" s="6">
        <v>0.6</v>
      </c>
      <c r="E188" s="6">
        <v>0.2</v>
      </c>
      <c r="F188" s="6">
        <v>0.2</v>
      </c>
      <c r="G188" s="6">
        <v>100</v>
      </c>
      <c r="H188" s="6">
        <v>33.33</v>
      </c>
      <c r="I188" s="6">
        <v>0.6</v>
      </c>
      <c r="J188" s="6">
        <v>0</v>
      </c>
      <c r="K188" s="6">
        <v>0.3</v>
      </c>
      <c r="L188" s="6">
        <v>0.3</v>
      </c>
      <c r="M188" s="6">
        <v>100</v>
      </c>
      <c r="N188" s="6">
        <v>50</v>
      </c>
      <c r="O188" s="6">
        <v>0.6</v>
      </c>
      <c r="P188" s="6">
        <v>0</v>
      </c>
      <c r="Q188" s="6">
        <v>0.3</v>
      </c>
      <c r="R188" s="6">
        <v>0.3</v>
      </c>
      <c r="S188" s="6">
        <v>100</v>
      </c>
      <c r="T188" s="6">
        <v>50</v>
      </c>
      <c r="U188" s="6">
        <v>2.2999999999999998</v>
      </c>
      <c r="V188" s="6">
        <v>1.7</v>
      </c>
      <c r="W188" s="6">
        <v>2.2999999999999998</v>
      </c>
      <c r="X188" s="6">
        <v>2.2999999999999998</v>
      </c>
      <c r="Y188" s="6">
        <v>100</v>
      </c>
      <c r="Z188" s="6">
        <v>100</v>
      </c>
    </row>
    <row r="189" spans="1:26" ht="28.8" x14ac:dyDescent="0.3">
      <c r="A189" s="6">
        <f t="shared" si="2"/>
        <v>187</v>
      </c>
      <c r="B189" s="42" t="s">
        <v>151</v>
      </c>
      <c r="C189" s="7" t="s">
        <v>4</v>
      </c>
      <c r="D189" s="6">
        <v>2</v>
      </c>
      <c r="E189" s="6">
        <v>0.1</v>
      </c>
      <c r="F189" s="6">
        <v>0.1</v>
      </c>
      <c r="G189" s="6">
        <v>100</v>
      </c>
      <c r="H189" s="6">
        <v>5</v>
      </c>
      <c r="I189" s="6">
        <v>2</v>
      </c>
      <c r="J189" s="6">
        <v>0</v>
      </c>
      <c r="K189" s="6">
        <v>0.9</v>
      </c>
      <c r="L189" s="6">
        <v>0.8</v>
      </c>
      <c r="M189" s="6">
        <v>88.89</v>
      </c>
      <c r="N189" s="6">
        <v>40</v>
      </c>
      <c r="O189" s="6">
        <v>2</v>
      </c>
      <c r="P189" s="6">
        <v>0</v>
      </c>
      <c r="Q189" s="6">
        <v>0.9</v>
      </c>
      <c r="R189" s="6">
        <v>0.8</v>
      </c>
      <c r="S189" s="6">
        <v>88.89</v>
      </c>
      <c r="T189" s="6">
        <v>40</v>
      </c>
      <c r="U189" s="6">
        <v>2</v>
      </c>
      <c r="V189" s="6">
        <v>0</v>
      </c>
      <c r="W189" s="6">
        <v>1.7</v>
      </c>
      <c r="X189" s="6">
        <v>1.7</v>
      </c>
      <c r="Y189" s="6">
        <v>100</v>
      </c>
      <c r="Z189" s="6">
        <v>85</v>
      </c>
    </row>
    <row r="190" spans="1:26" ht="28.8" x14ac:dyDescent="0.3">
      <c r="A190" s="6">
        <f t="shared" si="2"/>
        <v>188</v>
      </c>
      <c r="B190" s="42" t="s">
        <v>152</v>
      </c>
      <c r="C190" s="7" t="s">
        <v>4</v>
      </c>
      <c r="D190" s="6">
        <v>1</v>
      </c>
      <c r="E190" s="6">
        <v>0.3</v>
      </c>
      <c r="F190" s="6">
        <v>0.3</v>
      </c>
      <c r="G190" s="6">
        <v>100</v>
      </c>
      <c r="H190" s="6">
        <v>30</v>
      </c>
      <c r="I190" s="6">
        <v>1</v>
      </c>
      <c r="J190" s="6">
        <v>0</v>
      </c>
      <c r="K190" s="6">
        <v>0.3</v>
      </c>
      <c r="L190" s="6">
        <v>0.3</v>
      </c>
      <c r="M190" s="6">
        <v>100</v>
      </c>
      <c r="N190" s="6">
        <v>30</v>
      </c>
      <c r="O190" s="6">
        <v>1</v>
      </c>
      <c r="P190" s="6">
        <v>0</v>
      </c>
      <c r="Q190" s="6">
        <v>0.6</v>
      </c>
      <c r="R190" s="6">
        <v>0.4</v>
      </c>
      <c r="S190" s="6">
        <v>66.67</v>
      </c>
      <c r="T190" s="6">
        <v>40</v>
      </c>
      <c r="U190" s="6">
        <v>0.6</v>
      </c>
      <c r="V190" s="6">
        <v>-0.4</v>
      </c>
      <c r="W190" s="6">
        <v>0.6</v>
      </c>
      <c r="X190" s="6">
        <v>0.6</v>
      </c>
      <c r="Y190" s="6">
        <v>100</v>
      </c>
      <c r="Z190" s="6">
        <v>100</v>
      </c>
    </row>
    <row r="191" spans="1:26" ht="28.8" x14ac:dyDescent="0.3">
      <c r="A191" s="6">
        <f t="shared" si="2"/>
        <v>189</v>
      </c>
      <c r="B191" s="42" t="s">
        <v>153</v>
      </c>
      <c r="C191" s="7" t="s">
        <v>4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</row>
    <row r="192" spans="1:26" ht="28.8" x14ac:dyDescent="0.3">
      <c r="A192" s="6">
        <f t="shared" si="2"/>
        <v>190</v>
      </c>
      <c r="B192" s="42" t="s">
        <v>154</v>
      </c>
      <c r="C192" s="7" t="s">
        <v>4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</row>
    <row r="193" spans="1:26" ht="28.8" x14ac:dyDescent="0.3">
      <c r="A193" s="6">
        <f t="shared" si="2"/>
        <v>191</v>
      </c>
      <c r="B193" s="42" t="s">
        <v>155</v>
      </c>
      <c r="C193" s="7" t="s">
        <v>4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</row>
    <row r="194" spans="1:26" ht="28.8" x14ac:dyDescent="0.3">
      <c r="A194" s="6">
        <f t="shared" si="2"/>
        <v>192</v>
      </c>
      <c r="B194" s="42" t="s">
        <v>156</v>
      </c>
      <c r="C194" s="7" t="s">
        <v>4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</row>
    <row r="195" spans="1:26" ht="28.8" x14ac:dyDescent="0.3">
      <c r="A195" s="6">
        <f t="shared" si="2"/>
        <v>193</v>
      </c>
      <c r="B195" s="42" t="s">
        <v>157</v>
      </c>
      <c r="C195" s="7" t="s">
        <v>4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</row>
    <row r="196" spans="1:26" ht="43.2" x14ac:dyDescent="0.3">
      <c r="A196" s="6">
        <f t="shared" si="2"/>
        <v>194</v>
      </c>
      <c r="B196" s="42" t="s">
        <v>158</v>
      </c>
      <c r="C196" s="7" t="s">
        <v>4</v>
      </c>
      <c r="D196" s="6">
        <v>4</v>
      </c>
      <c r="E196" s="6">
        <v>0.5</v>
      </c>
      <c r="F196" s="6">
        <v>1.2</v>
      </c>
      <c r="G196" s="6">
        <v>240</v>
      </c>
      <c r="H196" s="6">
        <v>30</v>
      </c>
      <c r="I196" s="6">
        <v>4</v>
      </c>
      <c r="J196" s="6">
        <v>0</v>
      </c>
      <c r="K196" s="6">
        <v>1.5</v>
      </c>
      <c r="L196" s="6">
        <v>2.2000000000000002</v>
      </c>
      <c r="M196" s="6">
        <v>146.66999999999999</v>
      </c>
      <c r="N196" s="6">
        <v>55</v>
      </c>
      <c r="O196" s="6">
        <v>4</v>
      </c>
      <c r="P196" s="6">
        <v>0</v>
      </c>
      <c r="Q196" s="6">
        <v>2</v>
      </c>
      <c r="R196" s="6">
        <v>2.5</v>
      </c>
      <c r="S196" s="6">
        <v>125</v>
      </c>
      <c r="T196" s="6">
        <v>62.5</v>
      </c>
      <c r="U196" s="6"/>
      <c r="V196" s="6"/>
      <c r="W196" s="6"/>
      <c r="X196" s="6"/>
      <c r="Y196" s="6"/>
      <c r="Z196" s="6"/>
    </row>
    <row r="197" spans="1:26" ht="43.2" x14ac:dyDescent="0.3">
      <c r="A197" s="6">
        <f t="shared" ref="A197:A200" si="3">A196+1</f>
        <v>195</v>
      </c>
      <c r="B197" s="42" t="s">
        <v>159</v>
      </c>
      <c r="C197" s="7" t="s">
        <v>4</v>
      </c>
      <c r="D197" s="6">
        <v>2</v>
      </c>
      <c r="E197" s="6">
        <v>0.1</v>
      </c>
      <c r="F197" s="6">
        <v>0.1</v>
      </c>
      <c r="G197" s="6">
        <v>100</v>
      </c>
      <c r="H197" s="6">
        <v>5</v>
      </c>
      <c r="I197" s="6">
        <v>2</v>
      </c>
      <c r="J197" s="6">
        <v>0</v>
      </c>
      <c r="K197" s="6">
        <v>0.8</v>
      </c>
      <c r="L197" s="6">
        <v>0.8</v>
      </c>
      <c r="M197" s="6">
        <v>100</v>
      </c>
      <c r="N197" s="6">
        <v>40</v>
      </c>
      <c r="O197" s="6">
        <v>2</v>
      </c>
      <c r="P197" s="6">
        <v>0</v>
      </c>
      <c r="Q197" s="6">
        <v>0.8</v>
      </c>
      <c r="R197" s="6">
        <v>0.8</v>
      </c>
      <c r="S197" s="6">
        <v>100</v>
      </c>
      <c r="T197" s="6">
        <v>40</v>
      </c>
      <c r="U197" s="6">
        <v>1.7</v>
      </c>
      <c r="V197" s="6">
        <v>-0.3</v>
      </c>
      <c r="W197" s="6">
        <v>1.7</v>
      </c>
      <c r="X197" s="6">
        <v>1.7</v>
      </c>
      <c r="Y197" s="6">
        <v>100</v>
      </c>
      <c r="Z197" s="6">
        <v>100</v>
      </c>
    </row>
    <row r="198" spans="1:26" ht="43.2" x14ac:dyDescent="0.3">
      <c r="A198" s="6">
        <f t="shared" si="3"/>
        <v>196</v>
      </c>
      <c r="B198" s="42" t="s">
        <v>160</v>
      </c>
      <c r="C198" s="7" t="s">
        <v>4</v>
      </c>
      <c r="D198" s="6">
        <v>1</v>
      </c>
      <c r="E198" s="6">
        <v>0</v>
      </c>
      <c r="F198" s="6">
        <v>0</v>
      </c>
      <c r="G198" s="6">
        <v>0</v>
      </c>
      <c r="H198" s="6">
        <v>0</v>
      </c>
      <c r="I198" s="6">
        <v>1</v>
      </c>
      <c r="J198" s="6">
        <v>0</v>
      </c>
      <c r="K198" s="6">
        <v>0.1</v>
      </c>
      <c r="L198" s="6">
        <v>0.1</v>
      </c>
      <c r="M198" s="6">
        <v>100</v>
      </c>
      <c r="N198" s="6">
        <v>10</v>
      </c>
      <c r="O198" s="6">
        <v>1</v>
      </c>
      <c r="P198" s="6">
        <v>0</v>
      </c>
      <c r="Q198" s="6">
        <v>1</v>
      </c>
      <c r="R198" s="6">
        <v>1</v>
      </c>
      <c r="S198" s="6">
        <v>100</v>
      </c>
      <c r="T198" s="6">
        <v>100</v>
      </c>
      <c r="U198" s="6">
        <v>1.2</v>
      </c>
      <c r="V198" s="6">
        <v>0.2</v>
      </c>
      <c r="W198" s="6">
        <v>1.2</v>
      </c>
      <c r="X198" s="6">
        <v>1.2</v>
      </c>
      <c r="Y198" s="6">
        <v>100</v>
      </c>
      <c r="Z198" s="6">
        <v>100</v>
      </c>
    </row>
    <row r="199" spans="1:26" ht="43.2" x14ac:dyDescent="0.3">
      <c r="A199" s="6">
        <f t="shared" si="3"/>
        <v>197</v>
      </c>
      <c r="B199" s="42" t="s">
        <v>161</v>
      </c>
      <c r="C199" s="7" t="s">
        <v>4</v>
      </c>
      <c r="D199" s="6">
        <v>0.5</v>
      </c>
      <c r="E199" s="6">
        <v>0</v>
      </c>
      <c r="F199" s="6">
        <v>0</v>
      </c>
      <c r="G199" s="6">
        <v>0</v>
      </c>
      <c r="H199" s="6">
        <v>0</v>
      </c>
      <c r="I199" s="6">
        <v>0.5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-0.5</v>
      </c>
      <c r="Q199" s="6">
        <v>0</v>
      </c>
      <c r="R199" s="6">
        <v>0</v>
      </c>
      <c r="S199" s="6">
        <v>0</v>
      </c>
      <c r="T199" s="6">
        <v>0</v>
      </c>
      <c r="U199" s="6">
        <v>0.5</v>
      </c>
      <c r="V199" s="6">
        <v>0</v>
      </c>
      <c r="W199" s="6">
        <v>0.5</v>
      </c>
      <c r="X199" s="6">
        <v>0.5</v>
      </c>
      <c r="Y199" s="6">
        <v>100</v>
      </c>
      <c r="Z199" s="6">
        <v>100</v>
      </c>
    </row>
    <row r="200" spans="1:26" ht="43.2" x14ac:dyDescent="0.3">
      <c r="A200" s="6">
        <f t="shared" si="3"/>
        <v>198</v>
      </c>
      <c r="B200" s="42" t="s">
        <v>162</v>
      </c>
      <c r="C200" s="7" t="s">
        <v>4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0.1</v>
      </c>
      <c r="V200" s="6">
        <v>0.1</v>
      </c>
      <c r="W200" s="6">
        <v>0.1</v>
      </c>
      <c r="X200" s="6">
        <v>0.1</v>
      </c>
      <c r="Y200" s="6">
        <v>100</v>
      </c>
      <c r="Z200" s="6">
        <v>100</v>
      </c>
    </row>
    <row r="201" spans="1:26" x14ac:dyDescent="0.3">
      <c r="C201" s="8" t="s">
        <v>176</v>
      </c>
      <c r="D201" s="9">
        <v>14615.100000000004</v>
      </c>
      <c r="E201" s="9">
        <v>3016.4999999999982</v>
      </c>
      <c r="F201" s="9">
        <v>2150.6999999999989</v>
      </c>
      <c r="G201" s="9">
        <v>71.297861760318256</v>
      </c>
      <c r="H201" s="9">
        <v>14.715602356466931</v>
      </c>
      <c r="I201" s="9">
        <v>14440.800000000001</v>
      </c>
      <c r="J201" s="9">
        <v>-172.3</v>
      </c>
      <c r="K201" s="9">
        <v>6005.0000000000009</v>
      </c>
      <c r="L201" s="9">
        <v>4729.7000000000016</v>
      </c>
      <c r="M201" s="9">
        <v>78.762697751873461</v>
      </c>
      <c r="N201" s="9">
        <v>32.752340590549004</v>
      </c>
      <c r="O201" s="9">
        <v>15068.199999999999</v>
      </c>
      <c r="P201" s="9">
        <v>455.1</v>
      </c>
      <c r="Q201" s="9">
        <v>9214.6999999999953</v>
      </c>
      <c r="R201" s="9">
        <v>7267.1</v>
      </c>
      <c r="S201" s="9">
        <v>78.86420610546196</v>
      </c>
      <c r="T201" s="9">
        <v>48.22805643673432</v>
      </c>
      <c r="U201" s="9">
        <v>14586.700000000006</v>
      </c>
      <c r="V201" s="9">
        <v>-22.400000000000265</v>
      </c>
      <c r="W201" s="9">
        <v>14544.900000000007</v>
      </c>
      <c r="X201" s="9">
        <v>13511.7</v>
      </c>
      <c r="Y201" s="9">
        <v>92.896479178268635</v>
      </c>
      <c r="Z201" s="9">
        <v>92.630272782740406</v>
      </c>
    </row>
  </sheetData>
  <autoFilter ref="A2:AA201"/>
  <mergeCells count="14">
    <mergeCell ref="J1:J2"/>
    <mergeCell ref="K1:N1"/>
    <mergeCell ref="I1:I2"/>
    <mergeCell ref="A1:A2"/>
    <mergeCell ref="B1:B2"/>
    <mergeCell ref="C1:C2"/>
    <mergeCell ref="D1:D2"/>
    <mergeCell ref="E1:H1"/>
    <mergeCell ref="U1:U2"/>
    <mergeCell ref="V1:V2"/>
    <mergeCell ref="W1:Z1"/>
    <mergeCell ref="O1:O2"/>
    <mergeCell ref="P1:P2"/>
    <mergeCell ref="Q1:T1"/>
  </mergeCells>
  <conditionalFormatting sqref="F1 L1 L3:L200 F3:F200">
    <cfRule type="cellIs" dxfId="2" priority="4" operator="greaterThan">
      <formula>0</formula>
    </cfRule>
  </conditionalFormatting>
  <conditionalFormatting sqref="R3:R200">
    <cfRule type="cellIs" dxfId="1" priority="2" operator="greaterThan">
      <formula>0</formula>
    </cfRule>
  </conditionalFormatting>
  <conditionalFormatting sqref="X3:X200">
    <cfRule type="cellIs" dxfId="0" priority="1" operator="greater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25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reprez</vt:lpstr>
      <vt:lpstr>reprez!Print_Titles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MILONAITĖ Lina</dc:creator>
  <cp:lastModifiedBy>MILONAITĖ Lina</cp:lastModifiedBy>
  <cp:lastPrinted>2013-01-24T14:06:47Z</cp:lastPrinted>
  <dcterms:created xsi:type="dcterms:W3CDTF">2012-09-04T11:18:40Z</dcterms:created>
  <dcterms:modified xsi:type="dcterms:W3CDTF">2013-03-04T12:27:04Z</dcterms:modified>
</cp:coreProperties>
</file>